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herriot\commun\DEP\DIRECTION\MARIE\PACTE 2026-2027\CIRCULAIRES STS WEB+annexes 2D 08 09 2026\"/>
    </mc:Choice>
  </mc:AlternateContent>
  <xr:revisionPtr revIDLastSave="0" documentId="8_{11131E9B-75C9-486E-82A4-ADECD7EA96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ivi_maîtres_2nd degré" sheetId="1" r:id="rId1"/>
    <sheet name="Suivi_maîtres_1er degré" sheetId="3" r:id="rId2"/>
    <sheet name="LISTES" sheetId="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budget" localSheetId="1">#REF!</definedName>
    <definedName name="budget">#REF!</definedName>
    <definedName name="dépenses" localSheetId="1">#REF!</definedName>
    <definedName name="dépenses">#REF!</definedName>
    <definedName name="Famille_de_risques">'[1]1. Tables objectifs et risques'!$C$37:$C$45</definedName>
    <definedName name="Famille_déclinaison_objectifs">'[1]1. Tables objectifs et risques'!$C$24:$C$32</definedName>
    <definedName name="impact">[2]Présentation!$A$23:$A$26</definedName>
    <definedName name="impact4" localSheetId="1">[2]Présentation!#REF!</definedName>
    <definedName name="impact4">[2]Présentation!#REF!</definedName>
    <definedName name="impact5" localSheetId="1">[2]Présentation!#REF!</definedName>
    <definedName name="impact5">[2]Présentation!#REF!</definedName>
    <definedName name="impact5b" localSheetId="1">[3]Présentation!#REF!</definedName>
    <definedName name="impact5b">[3]Présentation!#REF!</definedName>
    <definedName name="impactnom2">[2]Présentation!$A$23:$A$25</definedName>
    <definedName name="impactnom3">[2]Présentation!$A$23:$A$25</definedName>
    <definedName name="impactnom4">[2]Présentation!$A$23:$A$24</definedName>
    <definedName name="impactnom5">[2]Présentation!$A$23</definedName>
    <definedName name="Liste_objectifs">'[1]1. Tables objectifs et risques'!$C$2:$C$19</definedName>
    <definedName name="listecategorie" localSheetId="1">#REF!</definedName>
    <definedName name="listecategorie">#REF!</definedName>
    <definedName name="lstImpact">[4]Parameters!$B$124:$B$127</definedName>
    <definedName name="lstProbability">[4]Parameters!$B$118:$B$121</definedName>
    <definedName name="natureamr">[2]Présentation!$A$42:$A$44</definedName>
    <definedName name="périodicite">[2]Présentation!$A$33:$A$40</definedName>
    <definedName name="proba2">[5]Présentation!$A$27:$A$29</definedName>
    <definedName name="proba3">[5]Présentation!$A$27:$A$29</definedName>
    <definedName name="proba4">[5]Présentation!$A$27:$A$28</definedName>
    <definedName name="proba5">[5]Présentation!$A$27</definedName>
    <definedName name="probabilité">[2]Présentation!$A$28:$A$31</definedName>
    <definedName name="processus">[6]!Tableau3[[#Headers],[Colonne1]]</definedName>
    <definedName name="recettes" localSheetId="1">#REF!</definedName>
    <definedName name="recettes">#REF!</definedName>
    <definedName name="TableCRI">'[1]2. Tables de cotation'!$G$5:$K$8</definedName>
    <definedName name="z" localSheetId="1">[7]Présentation!#REF!</definedName>
    <definedName name="z">[7]Présentation!#REF!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6" i="3" l="1"/>
  <c r="J46" i="3" s="1"/>
  <c r="I45" i="3"/>
  <c r="J45" i="3" s="1"/>
  <c r="I44" i="3"/>
  <c r="J44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I24" i="3"/>
  <c r="J24" i="3" s="1"/>
  <c r="I23" i="3"/>
  <c r="J23" i="3" s="1"/>
  <c r="I22" i="3"/>
  <c r="J22" i="3" s="1"/>
  <c r="I21" i="3"/>
  <c r="J21" i="3" s="1"/>
  <c r="I20" i="3"/>
  <c r="J20" i="3" s="1"/>
  <c r="I19" i="3"/>
  <c r="J19" i="3" s="1"/>
  <c r="I18" i="3"/>
  <c r="J18" i="3" s="1"/>
  <c r="I17" i="3"/>
  <c r="J17" i="3" s="1"/>
  <c r="I16" i="3"/>
  <c r="J16" i="3" s="1"/>
  <c r="I15" i="3"/>
  <c r="J15" i="3" s="1"/>
  <c r="I14" i="3"/>
  <c r="J14" i="3" s="1"/>
  <c r="I13" i="3"/>
  <c r="J13" i="3" s="1"/>
  <c r="I12" i="3"/>
  <c r="J12" i="3" s="1"/>
  <c r="I11" i="3"/>
  <c r="J11" i="3" s="1"/>
  <c r="I10" i="3"/>
  <c r="J10" i="3" s="1"/>
  <c r="I9" i="3"/>
  <c r="J9" i="3" s="1"/>
  <c r="I8" i="3"/>
  <c r="J8" i="3" s="1"/>
  <c r="I7" i="3"/>
  <c r="J7" i="3" s="1"/>
  <c r="H46" i="1"/>
  <c r="I46" i="1" s="1"/>
  <c r="H45" i="1"/>
  <c r="I45" i="1" s="1"/>
  <c r="H44" i="1"/>
  <c r="I44" i="1" s="1"/>
  <c r="H43" i="1"/>
  <c r="I43" i="1" s="1"/>
  <c r="H42" i="1"/>
  <c r="I42" i="1" s="1"/>
  <c r="H41" i="1"/>
  <c r="I41" i="1" s="1"/>
  <c r="H40" i="1"/>
  <c r="I40" i="1" s="1"/>
  <c r="H39" i="1"/>
  <c r="I39" i="1" s="1"/>
  <c r="H38" i="1"/>
  <c r="I38" i="1" s="1"/>
  <c r="H37" i="1"/>
  <c r="I37" i="1" s="1"/>
  <c r="H36" i="1"/>
  <c r="I36" i="1" s="1"/>
  <c r="H35" i="1"/>
  <c r="I35" i="1" s="1"/>
  <c r="H34" i="1"/>
  <c r="I34" i="1" s="1"/>
  <c r="H33" i="1"/>
  <c r="I33" i="1" s="1"/>
  <c r="H32" i="1"/>
  <c r="I32" i="1" s="1"/>
  <c r="H31" i="1"/>
  <c r="I31" i="1" s="1"/>
  <c r="H30" i="1"/>
  <c r="I30" i="1" s="1"/>
  <c r="H29" i="1"/>
  <c r="I29" i="1" s="1"/>
  <c r="H28" i="1"/>
  <c r="I28" i="1" s="1"/>
  <c r="H27" i="1"/>
  <c r="I27" i="1" s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H17" i="1"/>
  <c r="I17" i="1" s="1"/>
  <c r="H16" i="1"/>
  <c r="I16" i="1" s="1"/>
  <c r="H15" i="1"/>
  <c r="I15" i="1" s="1"/>
  <c r="H14" i="1"/>
  <c r="I14" i="1" s="1"/>
  <c r="H13" i="1"/>
  <c r="I13" i="1" s="1"/>
  <c r="H12" i="1"/>
  <c r="I12" i="1" s="1"/>
  <c r="H11" i="1"/>
  <c r="I11" i="1" s="1"/>
  <c r="H10" i="1"/>
  <c r="I10" i="1" s="1"/>
  <c r="H9" i="1"/>
  <c r="I9" i="1" s="1"/>
  <c r="H8" i="1"/>
  <c r="I8" i="1" s="1"/>
  <c r="H7" i="1"/>
  <c r="I7" i="1" l="1"/>
</calcChain>
</file>

<file path=xl/sharedStrings.xml><?xml version="1.0" encoding="utf-8"?>
<sst xmlns="http://schemas.openxmlformats.org/spreadsheetml/2006/main" count="88" uniqueCount="50">
  <si>
    <t xml:space="preserve">Établissement </t>
  </si>
  <si>
    <t>NOM</t>
  </si>
  <si>
    <t>PRÉNOM</t>
  </si>
  <si>
    <t>GRADE</t>
  </si>
  <si>
    <t>MISSION</t>
  </si>
  <si>
    <t>NBRE UNITÉS</t>
  </si>
  <si>
    <t>DATE LETTRE MISSION</t>
  </si>
  <si>
    <t>NBRE HEURES CONSOMMÉES</t>
  </si>
  <si>
    <t>SOLDE</t>
  </si>
  <si>
    <t>Observations</t>
  </si>
  <si>
    <t>Intervention dans des parcours de consolidation STS (24h)</t>
  </si>
  <si>
    <t>Remplacement de courte durée (18h)</t>
  </si>
  <si>
    <t>Intervention dans le dispositif 'devoirs faits' (24h)</t>
  </si>
  <si>
    <t>Données exportées de STS</t>
  </si>
  <si>
    <t>PACTE ENSEIGNANT - Tableau de suivi du service fait des missions horaires</t>
  </si>
  <si>
    <t>Maîtres saisis dans et hors STS Web</t>
  </si>
  <si>
    <t>HEURES A ASSURER</t>
  </si>
  <si>
    <t>Intervention découverte des métiers (24h)</t>
  </si>
  <si>
    <t>Enseignement dans les spécialisations professionnelles (24h)</t>
  </si>
  <si>
    <t>Soutien renforcé en collège (18h)</t>
  </si>
  <si>
    <t>Devoirs Faits en sixième (24h)</t>
  </si>
  <si>
    <t>ECOLE D'AFFECTATION</t>
  </si>
  <si>
    <t>Intervention 'stages de réussite' (24h)</t>
  </si>
  <si>
    <t>Ces deux colonnes se remplissent automatiquement</t>
  </si>
  <si>
    <t>Date 1</t>
  </si>
  <si>
    <t>Date 2</t>
  </si>
  <si>
    <t>Date 3</t>
  </si>
  <si>
    <t>Date 4</t>
  </si>
  <si>
    <t>Date 5</t>
  </si>
  <si>
    <t>Date 6</t>
  </si>
  <si>
    <t>Date 7</t>
  </si>
  <si>
    <t>Date 8</t>
  </si>
  <si>
    <t>Date 9</t>
  </si>
  <si>
    <t>Date 10</t>
  </si>
  <si>
    <t>Date 11</t>
  </si>
  <si>
    <t>Date 12</t>
  </si>
  <si>
    <t>Date 13</t>
  </si>
  <si>
    <t>Date 14</t>
  </si>
  <si>
    <t>Date 15</t>
  </si>
  <si>
    <t>Date 16</t>
  </si>
  <si>
    <t>Date 17</t>
  </si>
  <si>
    <t>Date 18</t>
  </si>
  <si>
    <t>Date 19</t>
  </si>
  <si>
    <t>Date 20</t>
  </si>
  <si>
    <t>Date 21</t>
  </si>
  <si>
    <t>Date 22</t>
  </si>
  <si>
    <t>Date 23</t>
  </si>
  <si>
    <t>Date 24</t>
  </si>
  <si>
    <t>Ces deux colonnes se remplissent automatiquement.</t>
  </si>
  <si>
    <t>Intervention activités optionnelles dans la voie pro.(24h)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</si>
</sst>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 vertical="center" wrapText="1"/>
    </xf>
    <xf numFmtId="0" fontId="1" fillId="3" borderId="0" xfId="1" applyFill="1" applyAlignment="1">
      <alignment vertical="center"/>
    </xf>
    <xf numFmtId="0" fontId="1" fillId="3" borderId="0" xfId="1" applyFill="1" applyAlignment="1">
      <alignment horizontal="center" vertical="center"/>
    </xf>
    <xf numFmtId="0" fontId="1" fillId="0" borderId="0" xfId="1" applyFill="1" applyAlignment="1">
      <alignment vertical="center"/>
    </xf>
    <xf numFmtId="14" fontId="1" fillId="0" borderId="0" xfId="1" applyNumberFormat="1" applyAlignment="1">
      <alignment horizontal="center" vertical="center"/>
    </xf>
    <xf numFmtId="0" fontId="0" fillId="3" borderId="0" xfId="1" applyFont="1" applyFill="1" applyAlignment="1">
      <alignment vertical="center"/>
    </xf>
    <xf numFmtId="0" fontId="0" fillId="0" borderId="0" xfId="1" applyFont="1" applyAlignment="1">
      <alignment horizontal="center" vertical="center" wrapText="1"/>
    </xf>
    <xf numFmtId="0" fontId="1" fillId="4" borderId="0" xfId="1" applyFill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applyFont="1" applyAlignment="1">
      <alignment vertical="center" wrapText="1"/>
    </xf>
    <xf numFmtId="0" fontId="0" fillId="0" borderId="0" xfId="0" applyFill="1"/>
    <xf numFmtId="0" fontId="1" fillId="2" borderId="0" xfId="1" applyFill="1" applyAlignment="1">
      <alignment horizontal="center" vertical="center"/>
    </xf>
    <xf numFmtId="0" fontId="0" fillId="0" borderId="0" xfId="1" applyFont="1" applyAlignment="1">
      <alignment horizontal="center" vertical="center" wrapText="1"/>
    </xf>
  </cellXfs>
  <cellStyles count="2">
    <cellStyle name="Normal" xfId="0" builtinId="0"/>
    <cellStyle name="Normal 5" xfId="1" xr:uid="{00000000-0005-0000-0000-000001000000}"/>
  </cellStyles>
  <dxfs count="75">
    <dxf>
      <font>
        <b/>
        <i val="0"/>
        <color theme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92D050"/>
        </patternFill>
      </fill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</dxf>
    <dxf>
      <fill>
        <patternFill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martin2\AppData\Local\Microsoft\Windows\Temporary%20Internet%20Files\Content.Outlook\I7JWOB1L\2018-10-30_MMAI%20Cartographie%20des%20risques_carte%201D_pour%20envoi%20superviseu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CIC%20Interventions%20R&#233;mun&#233;rations_Frais%20de%20jury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avagne\AppData\Local\Microsoft\Windows\Temporary%20Internet%20Files\Content.Outlook\551MLKFW\RCIC-HT2_DEP_Acad&#233;mies%20-%20sept2017%20v1bi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ogrammeMF2\1-Pilotage%20et%20Gouvernance\Gestion%20des%20risques\Fichiers%20pilotage%20en%20cours\Suivi%20des%20risques_actions%2020221201%20modifs%2020221130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roubill\Desktop\Projet%20TF\Projet%20RCI_Op&#233;rations%20d'investissement_TF_V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8%20-%20MRCF\MRCF%202023\cartographie\outil%20MRCF%20EPLE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3-CIC\2-%20OUTILS%20CIC\REFERENTIELS\2%20HT2\RCIC-Transports%20D&#233;placements%20Missions%20R&#233;ceptions\Version%202016\RCIC-HT2_DEP_Acad&#233;mies%20-%20JANVIER%20201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3-CIC\7.%20CIF-Paie\Pacte%202023\Mod&#232;le%20fichier%20suivi%20Pacte_2D_exemple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Tables objectifs et risques"/>
      <sheetName val="2. Tables de cotation"/>
      <sheetName val="3. Saisie et cotation risques  "/>
    </sheetNames>
    <sheetDataSet>
      <sheetData sheetId="0" refreshError="1">
        <row r="2">
          <cell r="C2" t="str">
            <v>1.1 Garantir l'égal accès au savoir et à la culture</v>
          </cell>
        </row>
        <row r="3">
          <cell r="C3" t="str">
            <v>1.2 Accompagner l'élève dans l'acquisistion des compétences et connaissances du socle</v>
          </cell>
        </row>
        <row r="4">
          <cell r="C4" t="str">
            <v>1.3 Adapter l'offre de formation à chaque public et promouvoir les dispositifs de valorisation des acquis</v>
          </cell>
        </row>
        <row r="5">
          <cell r="C5" t="str">
            <v>1.4 Améliorer la professionnalisation des enseignants</v>
          </cell>
        </row>
        <row r="6">
          <cell r="C6" t="str">
            <v>1.5 Proposer un modèle de formation compétitif au niveau international</v>
          </cell>
        </row>
        <row r="7">
          <cell r="C7" t="str">
            <v>2.1 Piloter la structuration de la recherche</v>
          </cell>
        </row>
        <row r="8">
          <cell r="C8" t="str">
            <v>2.2 Assurer au chercheur un environnement favorable à une recherche de qualité</v>
          </cell>
        </row>
        <row r="9">
          <cell r="C9" t="str">
            <v>2.3 Valoriser les résultats de la recherche, favoriser l'innovation et garantir le lien science-société</v>
          </cell>
        </row>
        <row r="10">
          <cell r="C10" t="str">
            <v>3.1 Recruter, affecter et gérer les personnels avec le meilleur compromis souhaits/besoins</v>
          </cell>
        </row>
        <row r="11">
          <cell r="C11" t="str">
            <v>3.2 Permettre à tous les candidats de passer leurs examens et concours dans des conditions équitables</v>
          </cell>
        </row>
        <row r="12">
          <cell r="C12" t="str">
            <v>3.3 Réussir les phases d'affectation et d'accueil des élèves et étudiants en établissement</v>
          </cell>
        </row>
        <row r="13">
          <cell r="C13" t="str">
            <v>3.4 Améliorer la connaissance et la maîtise des coûts</v>
          </cell>
        </row>
        <row r="14">
          <cell r="C14" t="str">
            <v>3.5 Réussir la conduite des projets de transformation</v>
          </cell>
        </row>
        <row r="15">
          <cell r="C15" t="str">
            <v>3.6 Garantir la qualité de la communication et favoriser l'adhésion des parties prenantes</v>
          </cell>
        </row>
        <row r="16">
          <cell r="C16" t="str">
            <v>3.7 Assurer la continuité du service public et garantir la qualité et la sécurité des infrastructures</v>
          </cell>
        </row>
        <row r="17">
          <cell r="C17" t="str">
            <v>4.1 Développer les services et ressources numériques d'enseignement et de recherche</v>
          </cell>
        </row>
        <row r="18">
          <cell r="C18" t="str">
            <v>4.2 Généraliser les usages du numérique par les communautés éducative et scientifique</v>
          </cell>
        </row>
        <row r="19">
          <cell r="C19" t="str">
            <v>4.3 Poursuivre la mutation numérique de l'administration</v>
          </cell>
        </row>
        <row r="24">
          <cell r="C24" t="str">
            <v>1.1.1. Prévision des effectifs d’élèves</v>
          </cell>
        </row>
        <row r="25">
          <cell r="C25" t="str">
            <v>1.3.2. Elaboration des offres de formation (cartes)</v>
          </cell>
        </row>
        <row r="26">
          <cell r="C26" t="str">
            <v>3.1.2. Prévision des besoins [enseignant] en nombres et compétences</v>
          </cell>
        </row>
        <row r="27">
          <cell r="C27" t="str">
            <v>3.3.2. Calibrage des capacités d’accueil dans les établissements</v>
          </cell>
        </row>
        <row r="28">
          <cell r="C28" t="str">
            <v>3.3.1. Bilan de rentrée et état des lieux des besoins</v>
          </cell>
        </row>
        <row r="29">
          <cell r="C29" t="str">
            <v>3.4.3. Analyse des coûts d'une activité/d'un projet / d’une entité</v>
          </cell>
        </row>
        <row r="30">
          <cell r="C30" t="str">
            <v>3.5.4 Coordination et dialogue avec les parties prenantes internes / externes</v>
          </cell>
        </row>
        <row r="31">
          <cell r="C31" t="str">
            <v>3.5.7. Gestion des incidents et des alertes</v>
          </cell>
        </row>
        <row r="32">
          <cell r="C32" t="str">
            <v>3.6.1. Fiabilité, bonne temporalité et adaptation aux publics ciblés des informations entrantes/sortantes</v>
          </cell>
        </row>
        <row r="37">
          <cell r="C37" t="str">
            <v>Défaillances des processus d’orientation et de soutien dans la réduction des inégalités</v>
          </cell>
        </row>
        <row r="38">
          <cell r="C38" t="str">
            <v>Perte de crédibilité du modèle éducatif national au regard des enjeux economiques et sociaux</v>
          </cell>
        </row>
        <row r="39">
          <cell r="C39" t="str">
            <v>Défaut de prise en compte des coûts  dans le pilotage</v>
          </cell>
        </row>
        <row r="40">
          <cell r="C40" t="str">
            <v>Inadaptation du pilotage du système éducatif aux enjeux de transformation</v>
          </cell>
        </row>
        <row r="41">
          <cell r="C41" t="str">
            <v>Défaut d'adhésion aux réformes</v>
          </cell>
        </row>
        <row r="42">
          <cell r="C42" t="str">
            <v>Position ministérielle inaudible</v>
          </cell>
        </row>
        <row r="43">
          <cell r="C43" t="str">
            <v>Insécurité juridique sur certains de nos processus</v>
          </cell>
        </row>
        <row r="44">
          <cell r="C44" t="str">
            <v>Instabilité des choix stratégiques</v>
          </cell>
        </row>
        <row r="45">
          <cell r="C45" t="str">
            <v>Défaillances du système d'évaluation de l'institution</v>
          </cell>
        </row>
      </sheetData>
      <sheetData sheetId="1" refreshError="1">
        <row r="5">
          <cell r="G5">
            <v>4</v>
          </cell>
          <cell r="H5" t="str">
            <v>J</v>
          </cell>
          <cell r="I5" t="str">
            <v>O</v>
          </cell>
          <cell r="J5" t="str">
            <v>R</v>
          </cell>
          <cell r="K5" t="str">
            <v>R</v>
          </cell>
        </row>
        <row r="6">
          <cell r="G6">
            <v>3</v>
          </cell>
          <cell r="H6" t="str">
            <v>J</v>
          </cell>
          <cell r="I6" t="str">
            <v>O</v>
          </cell>
          <cell r="J6" t="str">
            <v>O</v>
          </cell>
          <cell r="K6" t="str">
            <v>R</v>
          </cell>
        </row>
        <row r="7">
          <cell r="G7">
            <v>2</v>
          </cell>
          <cell r="H7" t="str">
            <v>V</v>
          </cell>
          <cell r="I7" t="str">
            <v>J</v>
          </cell>
          <cell r="J7" t="str">
            <v>O</v>
          </cell>
          <cell r="K7" t="str">
            <v>R</v>
          </cell>
        </row>
        <row r="8">
          <cell r="G8">
            <v>1</v>
          </cell>
          <cell r="H8" t="str">
            <v>V</v>
          </cell>
          <cell r="I8" t="str">
            <v>V</v>
          </cell>
          <cell r="J8" t="str">
            <v>O</v>
          </cell>
          <cell r="K8" t="str">
            <v>R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re"/>
      <sheetName val="Présentation"/>
      <sheetName val="Processus au 09-01"/>
      <sheetName val="Processus"/>
      <sheetName val="Référentiel de risques"/>
      <sheetName val="Cartographie des risques"/>
      <sheetName val="Référentiel des AMR"/>
      <sheetName val="Annexe 1"/>
      <sheetName val="Annexe 2"/>
    </sheetNames>
    <sheetDataSet>
      <sheetData sheetId="0"/>
      <sheetData sheetId="1">
        <row r="23">
          <cell r="A23" t="str">
            <v>Critique</v>
          </cell>
        </row>
        <row r="24">
          <cell r="A24" t="str">
            <v>Majeur</v>
          </cell>
        </row>
        <row r="25">
          <cell r="A25" t="str">
            <v>Modéré</v>
          </cell>
        </row>
        <row r="26">
          <cell r="A26" t="str">
            <v>Infime</v>
          </cell>
        </row>
        <row r="28">
          <cell r="A28" t="str">
            <v>Quasi-certain</v>
          </cell>
        </row>
        <row r="29">
          <cell r="A29" t="str">
            <v>Probable</v>
          </cell>
        </row>
        <row r="30">
          <cell r="A30" t="str">
            <v>Possible</v>
          </cell>
        </row>
        <row r="31">
          <cell r="A31" t="str">
            <v>Rare</v>
          </cell>
        </row>
        <row r="33">
          <cell r="A33" t="str">
            <v>Evénement</v>
          </cell>
        </row>
        <row r="34">
          <cell r="A34" t="str">
            <v>Quotidienne</v>
          </cell>
        </row>
        <row r="35">
          <cell r="A35" t="str">
            <v>Hebdomadaire</v>
          </cell>
        </row>
        <row r="36">
          <cell r="A36" t="str">
            <v>Bimensuelle</v>
          </cell>
        </row>
        <row r="37">
          <cell r="A37" t="str">
            <v>Mensuelle</v>
          </cell>
        </row>
        <row r="38">
          <cell r="A38" t="str">
            <v>Trimestrielle</v>
          </cell>
        </row>
        <row r="39">
          <cell r="A39" t="str">
            <v>Semestrielle</v>
          </cell>
        </row>
        <row r="40">
          <cell r="A40" t="str">
            <v>Annuelle</v>
          </cell>
        </row>
        <row r="42">
          <cell r="A42" t="str">
            <v>Automatique</v>
          </cell>
        </row>
        <row r="43">
          <cell r="A43" t="str">
            <v>Semi-automatique</v>
          </cell>
        </row>
        <row r="44">
          <cell r="A44" t="str">
            <v>Manuelle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re"/>
      <sheetName val="Présentation"/>
      <sheetName val="Processus version 2016 "/>
      <sheetName val="Processus MAJ fonct CHORUS DT  "/>
      <sheetName val="Référentiel de risques"/>
      <sheetName val="Cartographie des risques"/>
      <sheetName val="Référentiel des AMR Académies"/>
      <sheetName val="Annexe 1"/>
      <sheetName val="Annexe 2"/>
      <sheetName val="Annexe 3"/>
      <sheetName val="Annexe 4"/>
      <sheetName val="Annexe 5"/>
      <sheetName val="Annex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Tableau de bord"/>
      <sheetName val="Objectifs"/>
      <sheetName val="Risk List"/>
      <sheetName val="Risk List M-1"/>
      <sheetName val="Actions"/>
      <sheetName val="modèle plan action CODIR"/>
      <sheetName val="README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18">
          <cell r="B118" t="str">
            <v>1. Faible</v>
          </cell>
        </row>
        <row r="119">
          <cell r="B119" t="str">
            <v>2. Moyenne</v>
          </cell>
        </row>
        <row r="120">
          <cell r="B120" t="str">
            <v>3. Forte</v>
          </cell>
        </row>
        <row r="121">
          <cell r="B121" t="str">
            <v>4. Très Forte</v>
          </cell>
        </row>
        <row r="124">
          <cell r="B124" t="str">
            <v>1. Mineur</v>
          </cell>
        </row>
        <row r="125">
          <cell r="B125" t="str">
            <v>2. Modéré</v>
          </cell>
        </row>
        <row r="126">
          <cell r="B126" t="str">
            <v>3. Majeur</v>
          </cell>
        </row>
        <row r="127">
          <cell r="B127" t="str">
            <v>4. Considerable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re"/>
      <sheetName val="Présentation"/>
      <sheetName val="Processus"/>
      <sheetName val="Référentiel de risques"/>
      <sheetName val="Cartographie des risques"/>
      <sheetName val="Référentiel des AMR"/>
      <sheetName val="Annexe 1"/>
      <sheetName val="Annexe 2"/>
      <sheetName val="Annexe 3"/>
      <sheetName val="Annexe 4"/>
      <sheetName val="Annexe 5"/>
    </sheetNames>
    <sheetDataSet>
      <sheetData sheetId="0"/>
      <sheetData sheetId="1">
        <row r="22">
          <cell r="A22" t="str">
            <v>Critique</v>
          </cell>
        </row>
        <row r="27">
          <cell r="A27" t="str">
            <v>Quasi-certain</v>
          </cell>
        </row>
        <row r="28">
          <cell r="A28" t="str">
            <v>Probable</v>
          </cell>
        </row>
        <row r="29">
          <cell r="A29" t="str">
            <v>Possible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lotage et paramètres"/>
      <sheetName val="notes de version"/>
      <sheetName val="OFN"/>
      <sheetName val="cartographie nationale agrégée"/>
      <sheetName val="cartographie de l'EPLE"/>
      <sheetName val="ctrl de supervision"/>
      <sheetName val="Grille de cotation des risques"/>
      <sheetName val="feuille technique"/>
      <sheetName val="outil MRCF EPLE V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re"/>
      <sheetName val="Présentation"/>
      <sheetName val="Processus "/>
      <sheetName val="Référentiel de risques"/>
      <sheetName val="Cartographie des risques"/>
      <sheetName val="Référentiel des AMR Académies"/>
      <sheetName val="Annexe 1"/>
      <sheetName val="Annexe 2"/>
      <sheetName val="Annexe 3"/>
      <sheetName val="Annexe 4"/>
      <sheetName val="Annexe 5"/>
      <sheetName val="Annexe 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sentation"/>
      <sheetName val="2nd degré"/>
      <sheetName val="données source_2D"/>
    </sheetNames>
    <sheetDataSet>
      <sheetData sheetId="0"/>
      <sheetData sheetId="1"/>
      <sheetData sheetId="2">
        <row r="3">
          <cell r="A3" t="str">
            <v>Remplacement de courte durée (18h)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2" displayName="Tableau2" ref="A6:AH46" totalsRowShown="0" headerRowDxfId="74" dataDxfId="73">
  <autoFilter ref="A6:AH46" xr:uid="{00000000-0009-0000-0100-000001000000}"/>
  <tableColumns count="34">
    <tableColumn id="1" xr3:uid="{00000000-0010-0000-0000-000001000000}" name="NOM" dataDxfId="72"/>
    <tableColumn id="2" xr3:uid="{00000000-0010-0000-0000-000002000000}" name="PRÉNOM" dataDxfId="71"/>
    <tableColumn id="3" xr3:uid="{00000000-0010-0000-0000-000003000000}" name="GRADE" dataDxfId="70"/>
    <tableColumn id="5" xr3:uid="{00000000-0010-0000-0000-000005000000}" name="MISSION" dataDxfId="69"/>
    <tableColumn id="35" xr3:uid="{00000000-0010-0000-0000-000023000000}" name="NBRE UNITÉS" dataDxfId="68"/>
    <tableColumn id="6" xr3:uid="{00000000-0010-0000-0000-000006000000}" name="DATE LETTRE MISSION" dataDxfId="67"/>
    <tableColumn id="33" xr3:uid="{00000000-0010-0000-0000-000021000000}" name="HEURES A ASSURER" dataDxfId="66">
      <calculatedColumnFormula>(IFERROR(VLOOKUP(Tableau2[[#This Row],[MISSION]],'[8]données source_2D'!$A$3:$B$10,2,FALSE)," ")*Tableau2[[#This Row],[NBRE UNITÉS]])</calculatedColumnFormula>
    </tableColumn>
    <tableColumn id="8" xr3:uid="{00000000-0010-0000-0000-000008000000}" name="NBRE HEURES CONSOMMÉES" dataDxfId="65">
      <calculatedColumnFormula>COUNTA(Tableau2[[#This Row],[Date 1]:[Date 24]])</calculatedColumnFormula>
    </tableColumn>
    <tableColumn id="4" xr3:uid="{00000000-0010-0000-0000-000004000000}" name="SOLDE" dataDxfId="64">
      <calculatedColumnFormula>+Tableau2[[#This Row],[HEURES A ASSURER]]-Tableau2[[#This Row],[NBRE HEURES CONSOMMÉES]]</calculatedColumnFormula>
    </tableColumn>
    <tableColumn id="9" xr3:uid="{00000000-0010-0000-0000-000009000000}" name="Date 1" dataDxfId="63"/>
    <tableColumn id="10" xr3:uid="{00000000-0010-0000-0000-00000A000000}" name="Date 2" dataDxfId="62"/>
    <tableColumn id="11" xr3:uid="{00000000-0010-0000-0000-00000B000000}" name="Date 3" dataDxfId="61"/>
    <tableColumn id="12" xr3:uid="{00000000-0010-0000-0000-00000C000000}" name="Date 4" dataDxfId="60"/>
    <tableColumn id="13" xr3:uid="{00000000-0010-0000-0000-00000D000000}" name="Date 5" dataDxfId="59"/>
    <tableColumn id="14" xr3:uid="{00000000-0010-0000-0000-00000E000000}" name="Date 6" dataDxfId="58"/>
    <tableColumn id="15" xr3:uid="{00000000-0010-0000-0000-00000F000000}" name="Date 7" dataDxfId="57"/>
    <tableColumn id="16" xr3:uid="{00000000-0010-0000-0000-000010000000}" name="Date 8" dataDxfId="56"/>
    <tableColumn id="17" xr3:uid="{00000000-0010-0000-0000-000011000000}" name="Date 9" dataDxfId="55"/>
    <tableColumn id="18" xr3:uid="{00000000-0010-0000-0000-000012000000}" name="Date 10" dataDxfId="54"/>
    <tableColumn id="19" xr3:uid="{00000000-0010-0000-0000-000013000000}" name="Date 11" dataDxfId="53"/>
    <tableColumn id="20" xr3:uid="{00000000-0010-0000-0000-000014000000}" name="Date 12" dataDxfId="52"/>
    <tableColumn id="21" xr3:uid="{00000000-0010-0000-0000-000015000000}" name="Date 13" dataDxfId="51"/>
    <tableColumn id="22" xr3:uid="{00000000-0010-0000-0000-000016000000}" name="Date 14" dataDxfId="50"/>
    <tableColumn id="23" xr3:uid="{00000000-0010-0000-0000-000017000000}" name="Date 15" dataDxfId="49"/>
    <tableColumn id="24" xr3:uid="{00000000-0010-0000-0000-000018000000}" name="Date 16" dataDxfId="48"/>
    <tableColumn id="25" xr3:uid="{00000000-0010-0000-0000-000019000000}" name="Date 17" dataDxfId="47"/>
    <tableColumn id="26" xr3:uid="{00000000-0010-0000-0000-00001A000000}" name="Date 18" dataDxfId="46"/>
    <tableColumn id="27" xr3:uid="{00000000-0010-0000-0000-00001B000000}" name="Date 19" dataDxfId="45"/>
    <tableColumn id="28" xr3:uid="{00000000-0010-0000-0000-00001C000000}" name="Date 20" dataDxfId="44"/>
    <tableColumn id="29" xr3:uid="{00000000-0010-0000-0000-00001D000000}" name="Date 21" dataDxfId="43"/>
    <tableColumn id="30" xr3:uid="{00000000-0010-0000-0000-00001E000000}" name="Date 22" dataDxfId="42"/>
    <tableColumn id="31" xr3:uid="{00000000-0010-0000-0000-00001F000000}" name="Date 23" dataDxfId="41"/>
    <tableColumn id="32" xr3:uid="{00000000-0010-0000-0000-000020000000}" name="Date 24" dataDxfId="40"/>
    <tableColumn id="34" xr3:uid="{00000000-0010-0000-0000-000022000000}" name="Observations" dataDxfId="39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au23" displayName="Tableau23" ref="A6:AI46" totalsRowShown="0" headerRowDxfId="38" dataDxfId="37">
  <autoFilter ref="A6:AI46" xr:uid="{00000000-0009-0000-0100-000002000000}"/>
  <tableColumns count="35">
    <tableColumn id="1" xr3:uid="{00000000-0010-0000-0100-000001000000}" name="NOM" dataDxfId="36"/>
    <tableColumn id="2" xr3:uid="{00000000-0010-0000-0100-000002000000}" name="PRÉNOM" dataDxfId="35"/>
    <tableColumn id="3" xr3:uid="{00000000-0010-0000-0100-000003000000}" name="GRADE" dataDxfId="34"/>
    <tableColumn id="36" xr3:uid="{00000000-0010-0000-0100-000024000000}" name="ECOLE D'AFFECTATION" dataDxfId="33"/>
    <tableColumn id="5" xr3:uid="{00000000-0010-0000-0100-000005000000}" name="MISSION" dataDxfId="32"/>
    <tableColumn id="35" xr3:uid="{00000000-0010-0000-0100-000023000000}" name="NBRE UNITÉS" dataDxfId="31"/>
    <tableColumn id="6" xr3:uid="{00000000-0010-0000-0100-000006000000}" name="DATE LETTRE MISSION" dataDxfId="30"/>
    <tableColumn id="33" xr3:uid="{00000000-0010-0000-0100-000021000000}" name="HEURES A ASSURER" dataDxfId="29">
      <calculatedColumnFormula>(IFERROR(VLOOKUP(Tableau23[[#This Row],[MISSION]],'[8]données source_2D'!$A$3:$B$10,2,FALSE)," ")*Tableau23[[#This Row],[NBRE UNITÉS]])</calculatedColumnFormula>
    </tableColumn>
    <tableColumn id="8" xr3:uid="{00000000-0010-0000-0100-000008000000}" name="NBRE HEURES CONSOMMÉES" dataDxfId="28">
      <calculatedColumnFormula>COUNTA(Tableau23[[#This Row],[Date 1]:[Date 24]])</calculatedColumnFormula>
    </tableColumn>
    <tableColumn id="4" xr3:uid="{00000000-0010-0000-0100-000004000000}" name="SOLDE" dataDxfId="27">
      <calculatedColumnFormula>+Tableau23[[#This Row],[HEURES A ASSURER]]-Tableau23[[#This Row],[NBRE HEURES CONSOMMÉES]]</calculatedColumnFormula>
    </tableColumn>
    <tableColumn id="9" xr3:uid="{00000000-0010-0000-0100-000009000000}" name="Date 1" dataDxfId="26"/>
    <tableColumn id="10" xr3:uid="{00000000-0010-0000-0100-00000A000000}" name="Date 2" dataDxfId="25"/>
    <tableColumn id="11" xr3:uid="{00000000-0010-0000-0100-00000B000000}" name="Date 3" dataDxfId="24"/>
    <tableColumn id="12" xr3:uid="{00000000-0010-0000-0100-00000C000000}" name="Date 4" dataDxfId="23"/>
    <tableColumn id="13" xr3:uid="{00000000-0010-0000-0100-00000D000000}" name="Date 5" dataDxfId="22"/>
    <tableColumn id="14" xr3:uid="{00000000-0010-0000-0100-00000E000000}" name="Date 6" dataDxfId="21"/>
    <tableColumn id="15" xr3:uid="{00000000-0010-0000-0100-00000F000000}" name="Date 7" dataDxfId="20"/>
    <tableColumn id="16" xr3:uid="{00000000-0010-0000-0100-000010000000}" name="Date 8" dataDxfId="19"/>
    <tableColumn id="17" xr3:uid="{00000000-0010-0000-0100-000011000000}" name="Date 9" dataDxfId="18"/>
    <tableColumn id="18" xr3:uid="{00000000-0010-0000-0100-000012000000}" name="Date 10" dataDxfId="17"/>
    <tableColumn id="19" xr3:uid="{00000000-0010-0000-0100-000013000000}" name="Date 11" dataDxfId="16"/>
    <tableColumn id="20" xr3:uid="{00000000-0010-0000-0100-000014000000}" name="Date 12" dataDxfId="15"/>
    <tableColumn id="21" xr3:uid="{00000000-0010-0000-0100-000015000000}" name="Date 13" dataDxfId="14"/>
    <tableColumn id="22" xr3:uid="{00000000-0010-0000-0100-000016000000}" name="Date 14" dataDxfId="13"/>
    <tableColumn id="23" xr3:uid="{00000000-0010-0000-0100-000017000000}" name="Date 15" dataDxfId="12"/>
    <tableColumn id="24" xr3:uid="{00000000-0010-0000-0100-000018000000}" name="Date 16" dataDxfId="11"/>
    <tableColumn id="25" xr3:uid="{00000000-0010-0000-0100-000019000000}" name="Date 17" dataDxfId="10"/>
    <tableColumn id="26" xr3:uid="{00000000-0010-0000-0100-00001A000000}" name="Date 18" dataDxfId="9"/>
    <tableColumn id="27" xr3:uid="{00000000-0010-0000-0100-00001B000000}" name="Date 19" dataDxfId="8"/>
    <tableColumn id="28" xr3:uid="{00000000-0010-0000-0100-00001C000000}" name="Date 20" dataDxfId="7"/>
    <tableColumn id="29" xr3:uid="{00000000-0010-0000-0100-00001D000000}" name="Date 21" dataDxfId="6"/>
    <tableColumn id="30" xr3:uid="{00000000-0010-0000-0100-00001E000000}" name="Date 22" dataDxfId="5"/>
    <tableColumn id="31" xr3:uid="{00000000-0010-0000-0100-00001F000000}" name="Date 23" dataDxfId="4"/>
    <tableColumn id="32" xr3:uid="{00000000-0010-0000-0100-000020000000}" name="Date 24" dataDxfId="3"/>
    <tableColumn id="34" xr3:uid="{00000000-0010-0000-0100-000022000000}" name="Observations" dataDxfId="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</sheetPr>
  <dimension ref="A1:AH48"/>
  <sheetViews>
    <sheetView tabSelected="1" workbookViewId="0">
      <selection activeCell="B13" sqref="B13"/>
    </sheetView>
  </sheetViews>
  <sheetFormatPr baseColWidth="10" defaultColWidth="11.5703125" defaultRowHeight="15" x14ac:dyDescent="0.25"/>
  <cols>
    <col min="1" max="1" width="15.7109375" style="2" customWidth="1"/>
    <col min="2" max="2" width="18.5703125" style="2" customWidth="1"/>
    <col min="3" max="3" width="22" style="2" bestFit="1" customWidth="1"/>
    <col min="4" max="4" width="43.7109375" style="2" customWidth="1"/>
    <col min="5" max="5" width="9.7109375" style="2" customWidth="1"/>
    <col min="6" max="6" width="13" style="2" customWidth="1"/>
    <col min="7" max="7" width="13" style="3" customWidth="1"/>
    <col min="8" max="8" width="15.85546875" style="3" customWidth="1"/>
    <col min="9" max="9" width="11.28515625" style="3" customWidth="1"/>
    <col min="10" max="33" width="10.5703125" style="3" customWidth="1"/>
    <col min="34" max="34" width="26.85546875" style="2" customWidth="1"/>
    <col min="35" max="16384" width="11.5703125" style="2"/>
  </cols>
  <sheetData>
    <row r="1" spans="1:34" x14ac:dyDescent="0.25">
      <c r="A1" s="1" t="s">
        <v>14</v>
      </c>
    </row>
    <row r="2" spans="1:34" ht="15" customHeight="1" x14ac:dyDescent="0.25">
      <c r="A2" s="1"/>
      <c r="H2" s="18" t="s">
        <v>23</v>
      </c>
      <c r="I2" s="18"/>
    </row>
    <row r="3" spans="1:34" x14ac:dyDescent="0.25">
      <c r="A3" s="4" t="s">
        <v>0</v>
      </c>
      <c r="B3" s="17"/>
      <c r="C3" s="17"/>
      <c r="H3" s="18"/>
      <c r="I3" s="18"/>
    </row>
    <row r="4" spans="1:34" x14ac:dyDescent="0.25">
      <c r="H4" s="18"/>
      <c r="I4" s="18"/>
    </row>
    <row r="5" spans="1:34" x14ac:dyDescent="0.25">
      <c r="A5" s="1" t="s">
        <v>15</v>
      </c>
    </row>
    <row r="6" spans="1:34" s="5" customFormat="1" ht="30" x14ac:dyDescent="0.25">
      <c r="A6" s="5" t="s">
        <v>1</v>
      </c>
      <c r="B6" s="5" t="s">
        <v>2</v>
      </c>
      <c r="C6" s="5" t="s">
        <v>3</v>
      </c>
      <c r="D6" s="5" t="s">
        <v>4</v>
      </c>
      <c r="E6" s="6" t="s">
        <v>5</v>
      </c>
      <c r="F6" s="6" t="s">
        <v>6</v>
      </c>
      <c r="G6" s="12" t="s">
        <v>16</v>
      </c>
      <c r="H6" s="6" t="s">
        <v>7</v>
      </c>
      <c r="I6" s="6" t="s">
        <v>8</v>
      </c>
      <c r="J6" s="12" t="s">
        <v>24</v>
      </c>
      <c r="K6" s="12" t="s">
        <v>25</v>
      </c>
      <c r="L6" s="12" t="s">
        <v>26</v>
      </c>
      <c r="M6" s="12" t="s">
        <v>27</v>
      </c>
      <c r="N6" s="12" t="s">
        <v>28</v>
      </c>
      <c r="O6" s="12" t="s">
        <v>29</v>
      </c>
      <c r="P6" s="12" t="s">
        <v>30</v>
      </c>
      <c r="Q6" s="12" t="s">
        <v>31</v>
      </c>
      <c r="R6" s="12" t="s">
        <v>32</v>
      </c>
      <c r="S6" s="12" t="s">
        <v>33</v>
      </c>
      <c r="T6" s="12" t="s">
        <v>34</v>
      </c>
      <c r="U6" s="12" t="s">
        <v>35</v>
      </c>
      <c r="V6" s="12" t="s">
        <v>36</v>
      </c>
      <c r="W6" s="12" t="s">
        <v>37</v>
      </c>
      <c r="X6" s="12" t="s">
        <v>38</v>
      </c>
      <c r="Y6" s="12" t="s">
        <v>39</v>
      </c>
      <c r="Z6" s="12" t="s">
        <v>40</v>
      </c>
      <c r="AA6" s="12" t="s">
        <v>41</v>
      </c>
      <c r="AB6" s="12" t="s">
        <v>42</v>
      </c>
      <c r="AC6" s="12" t="s">
        <v>43</v>
      </c>
      <c r="AD6" s="12" t="s">
        <v>44</v>
      </c>
      <c r="AE6" s="12" t="s">
        <v>45</v>
      </c>
      <c r="AF6" s="12" t="s">
        <v>46</v>
      </c>
      <c r="AG6" s="12" t="s">
        <v>47</v>
      </c>
      <c r="AH6" s="6" t="s">
        <v>9</v>
      </c>
    </row>
    <row r="7" spans="1:34" x14ac:dyDescent="0.25">
      <c r="A7" s="7"/>
      <c r="B7" s="7"/>
      <c r="C7" s="11"/>
      <c r="D7" s="7"/>
      <c r="E7" s="8"/>
      <c r="F7" s="9"/>
      <c r="G7" s="13"/>
      <c r="H7" s="13">
        <f>COUNTA(Tableau2[[#This Row],[Date 1]:[Date 24]])</f>
        <v>0</v>
      </c>
      <c r="I7" s="13">
        <f>+Tableau2[[#This Row],[HEURES A ASSURER]]-Tableau2[[#This Row],[NBRE HEURES CONSOMMÉES]]</f>
        <v>0</v>
      </c>
      <c r="J7" s="10"/>
      <c r="K7" s="14"/>
      <c r="AH7" s="3"/>
    </row>
    <row r="8" spans="1:34" x14ac:dyDescent="0.25">
      <c r="A8" s="7"/>
      <c r="B8" s="7"/>
      <c r="C8" s="7"/>
      <c r="D8" s="7"/>
      <c r="E8" s="8"/>
      <c r="F8" s="9"/>
      <c r="G8" s="13"/>
      <c r="H8" s="13">
        <f>COUNTA(Tableau2[[#This Row],[Date 1]:[Date 24]])</f>
        <v>0</v>
      </c>
      <c r="I8" s="13">
        <f>+Tableau2[[#This Row],[HEURES A ASSURER]]-Tableau2[[#This Row],[NBRE HEURES CONSOMMÉES]]</f>
        <v>0</v>
      </c>
      <c r="J8" s="10"/>
      <c r="AH8" s="3"/>
    </row>
    <row r="9" spans="1:34" x14ac:dyDescent="0.25">
      <c r="A9" s="7"/>
      <c r="B9" s="7"/>
      <c r="C9" s="7"/>
      <c r="D9" s="7"/>
      <c r="E9" s="8"/>
      <c r="F9" s="9"/>
      <c r="G9" s="13"/>
      <c r="H9" s="13">
        <f>COUNTA(Tableau2[[#This Row],[Date 1]:[Date 24]])</f>
        <v>0</v>
      </c>
      <c r="I9" s="13">
        <f>+Tableau2[[#This Row],[HEURES A ASSURER]]-Tableau2[[#This Row],[NBRE HEURES CONSOMMÉES]]</f>
        <v>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H9" s="3"/>
    </row>
    <row r="10" spans="1:34" x14ac:dyDescent="0.25">
      <c r="A10" s="7"/>
      <c r="B10" s="7"/>
      <c r="C10" s="7"/>
      <c r="D10" s="7"/>
      <c r="E10" s="8"/>
      <c r="F10" s="9"/>
      <c r="G10" s="13"/>
      <c r="H10" s="13">
        <f>COUNTA(Tableau2[[#This Row],[Date 1]:[Date 24]])</f>
        <v>0</v>
      </c>
      <c r="I10" s="13">
        <f>+Tableau2[[#This Row],[HEURES A ASSURER]]-Tableau2[[#This Row],[NBRE HEURES CONSOMMÉES]]</f>
        <v>0</v>
      </c>
      <c r="AH10" s="3"/>
    </row>
    <row r="11" spans="1:34" x14ac:dyDescent="0.25">
      <c r="A11" s="7"/>
      <c r="B11" s="7"/>
      <c r="C11" s="7"/>
      <c r="D11" s="7"/>
      <c r="E11" s="8"/>
      <c r="F11" s="9"/>
      <c r="G11" s="13"/>
      <c r="H11" s="13">
        <f>COUNTA(Tableau2[[#This Row],[Date 1]:[Date 24]])</f>
        <v>0</v>
      </c>
      <c r="I11" s="13">
        <f>+Tableau2[[#This Row],[HEURES A ASSURER]]-Tableau2[[#This Row],[NBRE HEURES CONSOMMÉES]]</f>
        <v>0</v>
      </c>
      <c r="AH11" s="3"/>
    </row>
    <row r="12" spans="1:34" x14ac:dyDescent="0.25">
      <c r="A12" s="7"/>
      <c r="B12" s="7"/>
      <c r="C12" s="7"/>
      <c r="D12" s="7"/>
      <c r="E12" s="8"/>
      <c r="F12" s="9"/>
      <c r="G12" s="13"/>
      <c r="H12" s="13">
        <f>COUNTA(Tableau2[[#This Row],[Date 1]:[Date 24]])</f>
        <v>0</v>
      </c>
      <c r="I12" s="13">
        <f>+Tableau2[[#This Row],[HEURES A ASSURER]]-Tableau2[[#This Row],[NBRE HEURES CONSOMMÉES]]</f>
        <v>0</v>
      </c>
      <c r="AH12" s="3"/>
    </row>
    <row r="13" spans="1:34" x14ac:dyDescent="0.25">
      <c r="A13" s="7"/>
      <c r="B13" s="7"/>
      <c r="C13" s="7"/>
      <c r="D13" s="7"/>
      <c r="E13" s="8"/>
      <c r="F13" s="9"/>
      <c r="G13" s="13"/>
      <c r="H13" s="13">
        <f>COUNTA(Tableau2[[#This Row],[Date 1]:[Date 24]])</f>
        <v>0</v>
      </c>
      <c r="I13" s="13">
        <f>+Tableau2[[#This Row],[HEURES A ASSURER]]-Tableau2[[#This Row],[NBRE HEURES CONSOMMÉES]]</f>
        <v>0</v>
      </c>
      <c r="AH13" s="3"/>
    </row>
    <row r="14" spans="1:34" x14ac:dyDescent="0.25">
      <c r="A14" s="7"/>
      <c r="B14" s="7"/>
      <c r="C14" s="7"/>
      <c r="D14" s="7"/>
      <c r="E14" s="8"/>
      <c r="F14" s="9"/>
      <c r="G14" s="13"/>
      <c r="H14" s="13">
        <f>COUNTA(Tableau2[[#This Row],[Date 1]:[Date 24]])</f>
        <v>0</v>
      </c>
      <c r="I14" s="13">
        <f>+Tableau2[[#This Row],[HEURES A ASSURER]]-Tableau2[[#This Row],[NBRE HEURES CONSOMMÉES]]</f>
        <v>0</v>
      </c>
      <c r="AH14" s="3"/>
    </row>
    <row r="15" spans="1:34" x14ac:dyDescent="0.25">
      <c r="A15" s="7"/>
      <c r="B15" s="7"/>
      <c r="C15" s="7"/>
      <c r="D15" s="7"/>
      <c r="E15" s="8"/>
      <c r="F15" s="9"/>
      <c r="G15" s="13"/>
      <c r="H15" s="13">
        <f>COUNTA(Tableau2[[#This Row],[Date 1]:[Date 24]])</f>
        <v>0</v>
      </c>
      <c r="I15" s="13">
        <f>+Tableau2[[#This Row],[HEURES A ASSURER]]-Tableau2[[#This Row],[NBRE HEURES CONSOMMÉES]]</f>
        <v>0</v>
      </c>
      <c r="AH15" s="3"/>
    </row>
    <row r="16" spans="1:34" x14ac:dyDescent="0.25">
      <c r="A16" s="7"/>
      <c r="B16" s="7"/>
      <c r="C16" s="7"/>
      <c r="D16" s="7"/>
      <c r="E16" s="8"/>
      <c r="F16" s="9"/>
      <c r="G16" s="13"/>
      <c r="H16" s="13">
        <f>COUNTA(Tableau2[[#This Row],[Date 1]:[Date 24]])</f>
        <v>0</v>
      </c>
      <c r="I16" s="13">
        <f>+Tableau2[[#This Row],[HEURES A ASSURER]]-Tableau2[[#This Row],[NBRE HEURES CONSOMMÉES]]</f>
        <v>0</v>
      </c>
      <c r="AH16" s="3"/>
    </row>
    <row r="17" spans="1:34" x14ac:dyDescent="0.25">
      <c r="A17" s="7"/>
      <c r="B17" s="7"/>
      <c r="C17" s="7"/>
      <c r="D17" s="7"/>
      <c r="E17" s="8"/>
      <c r="F17" s="9"/>
      <c r="G17" s="13"/>
      <c r="H17" s="13">
        <f>COUNTA(Tableau2[[#This Row],[Date 1]:[Date 24]])</f>
        <v>0</v>
      </c>
      <c r="I17" s="13">
        <f>+Tableau2[[#This Row],[HEURES A ASSURER]]-Tableau2[[#This Row],[NBRE HEURES CONSOMMÉES]]</f>
        <v>0</v>
      </c>
      <c r="AH17" s="3"/>
    </row>
    <row r="18" spans="1:34" x14ac:dyDescent="0.25">
      <c r="A18" s="7"/>
      <c r="B18" s="7"/>
      <c r="C18" s="7"/>
      <c r="D18" s="7"/>
      <c r="E18" s="8"/>
      <c r="F18" s="9"/>
      <c r="G18" s="13"/>
      <c r="H18" s="13">
        <f>COUNTA(Tableau2[[#This Row],[Date 1]:[Date 24]])</f>
        <v>0</v>
      </c>
      <c r="I18" s="13">
        <f>+Tableau2[[#This Row],[HEURES A ASSURER]]-Tableau2[[#This Row],[NBRE HEURES CONSOMMÉES]]</f>
        <v>0</v>
      </c>
      <c r="AH18" s="3"/>
    </row>
    <row r="19" spans="1:34" x14ac:dyDescent="0.25">
      <c r="A19" s="7"/>
      <c r="B19" s="7"/>
      <c r="C19" s="7"/>
      <c r="D19" s="7"/>
      <c r="E19" s="8"/>
      <c r="F19" s="9"/>
      <c r="G19" s="13"/>
      <c r="H19" s="13">
        <f>COUNTA(Tableau2[[#This Row],[Date 1]:[Date 24]])</f>
        <v>0</v>
      </c>
      <c r="I19" s="13">
        <f>+Tableau2[[#This Row],[HEURES A ASSURER]]-Tableau2[[#This Row],[NBRE HEURES CONSOMMÉES]]</f>
        <v>0</v>
      </c>
      <c r="AH19" s="3"/>
    </row>
    <row r="20" spans="1:34" x14ac:dyDescent="0.25">
      <c r="A20" s="7"/>
      <c r="B20" s="7"/>
      <c r="C20" s="7"/>
      <c r="D20" s="7"/>
      <c r="E20" s="8"/>
      <c r="F20" s="9"/>
      <c r="G20" s="13"/>
      <c r="H20" s="13">
        <f>COUNTA(Tableau2[[#This Row],[Date 1]:[Date 24]])</f>
        <v>0</v>
      </c>
      <c r="I20" s="13">
        <f>+Tableau2[[#This Row],[HEURES A ASSURER]]-Tableau2[[#This Row],[NBRE HEURES CONSOMMÉES]]</f>
        <v>0</v>
      </c>
      <c r="AH20" s="3"/>
    </row>
    <row r="21" spans="1:34" x14ac:dyDescent="0.25">
      <c r="A21" s="7"/>
      <c r="B21" s="7"/>
      <c r="C21" s="7"/>
      <c r="D21" s="7"/>
      <c r="E21" s="8"/>
      <c r="F21" s="9"/>
      <c r="G21" s="13"/>
      <c r="H21" s="13">
        <f>COUNTA(Tableau2[[#This Row],[Date 1]:[Date 24]])</f>
        <v>0</v>
      </c>
      <c r="I21" s="13">
        <f>+Tableau2[[#This Row],[HEURES A ASSURER]]-Tableau2[[#This Row],[NBRE HEURES CONSOMMÉES]]</f>
        <v>0</v>
      </c>
      <c r="AH21" s="3"/>
    </row>
    <row r="22" spans="1:34" x14ac:dyDescent="0.25">
      <c r="A22" s="7"/>
      <c r="B22" s="7"/>
      <c r="C22" s="7"/>
      <c r="D22" s="7"/>
      <c r="E22" s="8"/>
      <c r="F22" s="9"/>
      <c r="G22" s="13"/>
      <c r="H22" s="13">
        <f>COUNTA(Tableau2[[#This Row],[Date 1]:[Date 24]])</f>
        <v>0</v>
      </c>
      <c r="I22" s="13">
        <f>+Tableau2[[#This Row],[HEURES A ASSURER]]-Tableau2[[#This Row],[NBRE HEURES CONSOMMÉES]]</f>
        <v>0</v>
      </c>
      <c r="AH22" s="3"/>
    </row>
    <row r="23" spans="1:34" x14ac:dyDescent="0.25">
      <c r="A23" s="7"/>
      <c r="B23" s="7"/>
      <c r="C23" s="7"/>
      <c r="D23" s="7"/>
      <c r="E23" s="8"/>
      <c r="F23" s="9"/>
      <c r="G23" s="13"/>
      <c r="H23" s="13">
        <f>COUNTA(Tableau2[[#This Row],[Date 1]:[Date 24]])</f>
        <v>0</v>
      </c>
      <c r="I23" s="13">
        <f>+Tableau2[[#This Row],[HEURES A ASSURER]]-Tableau2[[#This Row],[NBRE HEURES CONSOMMÉES]]</f>
        <v>0</v>
      </c>
      <c r="AH23" s="3"/>
    </row>
    <row r="24" spans="1:34" x14ac:dyDescent="0.25">
      <c r="A24" s="7"/>
      <c r="B24" s="7"/>
      <c r="C24" s="7"/>
      <c r="D24" s="7"/>
      <c r="E24" s="8"/>
      <c r="F24" s="9"/>
      <c r="G24" s="13"/>
      <c r="H24" s="13">
        <f>COUNTA(Tableau2[[#This Row],[Date 1]:[Date 24]])</f>
        <v>0</v>
      </c>
      <c r="I24" s="13">
        <f>+Tableau2[[#This Row],[HEURES A ASSURER]]-Tableau2[[#This Row],[NBRE HEURES CONSOMMÉES]]</f>
        <v>0</v>
      </c>
      <c r="AH24" s="3"/>
    </row>
    <row r="25" spans="1:34" x14ac:dyDescent="0.25">
      <c r="A25" s="7"/>
      <c r="B25" s="7"/>
      <c r="C25" s="7"/>
      <c r="D25" s="7"/>
      <c r="E25" s="8"/>
      <c r="F25" s="9"/>
      <c r="G25" s="13"/>
      <c r="H25" s="13">
        <f>COUNTA(Tableau2[[#This Row],[Date 1]:[Date 24]])</f>
        <v>0</v>
      </c>
      <c r="I25" s="13">
        <f>+Tableau2[[#This Row],[HEURES A ASSURER]]-Tableau2[[#This Row],[NBRE HEURES CONSOMMÉES]]</f>
        <v>0</v>
      </c>
      <c r="AH25" s="3"/>
    </row>
    <row r="26" spans="1:34" x14ac:dyDescent="0.25">
      <c r="A26" s="7"/>
      <c r="B26" s="7"/>
      <c r="C26" s="7"/>
      <c r="D26" s="7"/>
      <c r="E26" s="8"/>
      <c r="F26" s="9"/>
      <c r="G26" s="13"/>
      <c r="H26" s="13">
        <f>COUNTA(Tableau2[[#This Row],[Date 1]:[Date 24]])</f>
        <v>0</v>
      </c>
      <c r="I26" s="13">
        <f>+Tableau2[[#This Row],[HEURES A ASSURER]]-Tableau2[[#This Row],[NBRE HEURES CONSOMMÉES]]</f>
        <v>0</v>
      </c>
      <c r="AH26" s="3"/>
    </row>
    <row r="27" spans="1:34" x14ac:dyDescent="0.25">
      <c r="A27" s="7"/>
      <c r="B27" s="7"/>
      <c r="C27" s="7"/>
      <c r="D27" s="7"/>
      <c r="E27" s="8"/>
      <c r="F27" s="9"/>
      <c r="G27" s="13"/>
      <c r="H27" s="13">
        <f>COUNTA(Tableau2[[#This Row],[Date 1]:[Date 24]])</f>
        <v>0</v>
      </c>
      <c r="I27" s="13">
        <f>+Tableau2[[#This Row],[HEURES A ASSURER]]-Tableau2[[#This Row],[NBRE HEURES CONSOMMÉES]]</f>
        <v>0</v>
      </c>
      <c r="AH27" s="3"/>
    </row>
    <row r="28" spans="1:34" x14ac:dyDescent="0.25">
      <c r="A28" s="7"/>
      <c r="B28" s="7"/>
      <c r="C28" s="7"/>
      <c r="D28" s="7"/>
      <c r="E28" s="8"/>
      <c r="F28" s="9"/>
      <c r="G28" s="13"/>
      <c r="H28" s="13">
        <f>COUNTA(Tableau2[[#This Row],[Date 1]:[Date 24]])</f>
        <v>0</v>
      </c>
      <c r="I28" s="13">
        <f>+Tableau2[[#This Row],[HEURES A ASSURER]]-Tableau2[[#This Row],[NBRE HEURES CONSOMMÉES]]</f>
        <v>0</v>
      </c>
      <c r="AH28" s="3"/>
    </row>
    <row r="29" spans="1:34" x14ac:dyDescent="0.25">
      <c r="A29" s="7"/>
      <c r="B29" s="7"/>
      <c r="C29" s="7"/>
      <c r="D29" s="7"/>
      <c r="E29" s="8"/>
      <c r="F29" s="9"/>
      <c r="G29" s="13"/>
      <c r="H29" s="13">
        <f>COUNTA(Tableau2[[#This Row],[Date 1]:[Date 24]])</f>
        <v>0</v>
      </c>
      <c r="I29" s="13">
        <f>+Tableau2[[#This Row],[HEURES A ASSURER]]-Tableau2[[#This Row],[NBRE HEURES CONSOMMÉES]]</f>
        <v>0</v>
      </c>
      <c r="AH29" s="3"/>
    </row>
    <row r="30" spans="1:34" x14ac:dyDescent="0.25">
      <c r="A30" s="7"/>
      <c r="B30" s="7"/>
      <c r="C30" s="7"/>
      <c r="D30" s="7"/>
      <c r="E30" s="8"/>
      <c r="F30" s="9"/>
      <c r="G30" s="13"/>
      <c r="H30" s="13">
        <f>COUNTA(Tableau2[[#This Row],[Date 1]:[Date 24]])</f>
        <v>0</v>
      </c>
      <c r="I30" s="13">
        <f>+Tableau2[[#This Row],[HEURES A ASSURER]]-Tableau2[[#This Row],[NBRE HEURES CONSOMMÉES]]</f>
        <v>0</v>
      </c>
      <c r="AH30" s="3"/>
    </row>
    <row r="31" spans="1:34" x14ac:dyDescent="0.25">
      <c r="A31" s="7"/>
      <c r="B31" s="7"/>
      <c r="C31" s="7"/>
      <c r="D31" s="7"/>
      <c r="E31" s="8"/>
      <c r="F31" s="9"/>
      <c r="G31" s="13"/>
      <c r="H31" s="13">
        <f>COUNTA(Tableau2[[#This Row],[Date 1]:[Date 24]])</f>
        <v>0</v>
      </c>
      <c r="I31" s="13">
        <f>+Tableau2[[#This Row],[HEURES A ASSURER]]-Tableau2[[#This Row],[NBRE HEURES CONSOMMÉES]]</f>
        <v>0</v>
      </c>
      <c r="AH31" s="3"/>
    </row>
    <row r="32" spans="1:34" x14ac:dyDescent="0.25">
      <c r="A32" s="7"/>
      <c r="B32" s="7"/>
      <c r="C32" s="7"/>
      <c r="D32" s="7"/>
      <c r="E32" s="8"/>
      <c r="F32" s="9"/>
      <c r="G32" s="13"/>
      <c r="H32" s="13">
        <f>COUNTA(Tableau2[[#This Row],[Date 1]:[Date 24]])</f>
        <v>0</v>
      </c>
      <c r="I32" s="13">
        <f>+Tableau2[[#This Row],[HEURES A ASSURER]]-Tableau2[[#This Row],[NBRE HEURES CONSOMMÉES]]</f>
        <v>0</v>
      </c>
      <c r="AH32" s="3"/>
    </row>
    <row r="33" spans="1:34" x14ac:dyDescent="0.25">
      <c r="A33" s="7"/>
      <c r="B33" s="7"/>
      <c r="C33" s="7"/>
      <c r="D33" s="7"/>
      <c r="E33" s="8"/>
      <c r="F33" s="9"/>
      <c r="G33" s="13"/>
      <c r="H33" s="13">
        <f>COUNTA(Tableau2[[#This Row],[Date 1]:[Date 24]])</f>
        <v>0</v>
      </c>
      <c r="I33" s="13">
        <f>+Tableau2[[#This Row],[HEURES A ASSURER]]-Tableau2[[#This Row],[NBRE HEURES CONSOMMÉES]]</f>
        <v>0</v>
      </c>
      <c r="AH33" s="3"/>
    </row>
    <row r="34" spans="1:34" x14ac:dyDescent="0.25">
      <c r="A34" s="7"/>
      <c r="B34" s="7"/>
      <c r="C34" s="7"/>
      <c r="D34" s="7"/>
      <c r="E34" s="8"/>
      <c r="F34" s="9"/>
      <c r="G34" s="13"/>
      <c r="H34" s="13">
        <f>COUNTA(Tableau2[[#This Row],[Date 1]:[Date 24]])</f>
        <v>0</v>
      </c>
      <c r="I34" s="13">
        <f>+Tableau2[[#This Row],[HEURES A ASSURER]]-Tableau2[[#This Row],[NBRE HEURES CONSOMMÉES]]</f>
        <v>0</v>
      </c>
      <c r="AH34" s="3"/>
    </row>
    <row r="35" spans="1:34" x14ac:dyDescent="0.25">
      <c r="A35" s="7"/>
      <c r="B35" s="7"/>
      <c r="C35" s="7"/>
      <c r="D35" s="7"/>
      <c r="E35" s="8"/>
      <c r="F35" s="9"/>
      <c r="G35" s="13"/>
      <c r="H35" s="13">
        <f>COUNTA(Tableau2[[#This Row],[Date 1]:[Date 24]])</f>
        <v>0</v>
      </c>
      <c r="I35" s="13">
        <f>+Tableau2[[#This Row],[HEURES A ASSURER]]-Tableau2[[#This Row],[NBRE HEURES CONSOMMÉES]]</f>
        <v>0</v>
      </c>
      <c r="AH35" s="3"/>
    </row>
    <row r="36" spans="1:34" x14ac:dyDescent="0.25">
      <c r="A36" s="7"/>
      <c r="B36" s="7"/>
      <c r="C36" s="7"/>
      <c r="D36" s="7"/>
      <c r="E36" s="8"/>
      <c r="F36" s="9"/>
      <c r="G36" s="13"/>
      <c r="H36" s="13">
        <f>COUNTA(Tableau2[[#This Row],[Date 1]:[Date 24]])</f>
        <v>0</v>
      </c>
      <c r="I36" s="13">
        <f>+Tableau2[[#This Row],[HEURES A ASSURER]]-Tableau2[[#This Row],[NBRE HEURES CONSOMMÉES]]</f>
        <v>0</v>
      </c>
      <c r="AH36" s="3"/>
    </row>
    <row r="37" spans="1:34" x14ac:dyDescent="0.25">
      <c r="A37" s="7"/>
      <c r="B37" s="7"/>
      <c r="C37" s="7"/>
      <c r="D37" s="7"/>
      <c r="E37" s="8"/>
      <c r="F37" s="9"/>
      <c r="G37" s="13"/>
      <c r="H37" s="13">
        <f>COUNTA(Tableau2[[#This Row],[Date 1]:[Date 24]])</f>
        <v>0</v>
      </c>
      <c r="I37" s="13">
        <f>+Tableau2[[#This Row],[HEURES A ASSURER]]-Tableau2[[#This Row],[NBRE HEURES CONSOMMÉES]]</f>
        <v>0</v>
      </c>
      <c r="AH37" s="3"/>
    </row>
    <row r="38" spans="1:34" x14ac:dyDescent="0.25">
      <c r="A38" s="7"/>
      <c r="B38" s="7"/>
      <c r="C38" s="7"/>
      <c r="D38" s="7"/>
      <c r="E38" s="8"/>
      <c r="F38" s="9"/>
      <c r="G38" s="13"/>
      <c r="H38" s="13">
        <f>COUNTA(Tableau2[[#This Row],[Date 1]:[Date 24]])</f>
        <v>0</v>
      </c>
      <c r="I38" s="13">
        <f>+Tableau2[[#This Row],[HEURES A ASSURER]]-Tableau2[[#This Row],[NBRE HEURES CONSOMMÉES]]</f>
        <v>0</v>
      </c>
      <c r="AH38" s="3"/>
    </row>
    <row r="39" spans="1:34" x14ac:dyDescent="0.25">
      <c r="A39" s="7"/>
      <c r="B39" s="7"/>
      <c r="C39" s="7"/>
      <c r="D39" s="7"/>
      <c r="E39" s="8"/>
      <c r="F39" s="9"/>
      <c r="G39" s="13"/>
      <c r="H39" s="13">
        <f>COUNTA(Tableau2[[#This Row],[Date 1]:[Date 24]])</f>
        <v>0</v>
      </c>
      <c r="I39" s="13">
        <f>+Tableau2[[#This Row],[HEURES A ASSURER]]-Tableau2[[#This Row],[NBRE HEURES CONSOMMÉES]]</f>
        <v>0</v>
      </c>
      <c r="AH39" s="3"/>
    </row>
    <row r="40" spans="1:34" x14ac:dyDescent="0.25">
      <c r="A40" s="7"/>
      <c r="B40" s="7"/>
      <c r="C40" s="7"/>
      <c r="D40" s="7"/>
      <c r="E40" s="8"/>
      <c r="F40" s="9"/>
      <c r="G40" s="13"/>
      <c r="H40" s="13">
        <f>COUNTA(Tableau2[[#This Row],[Date 1]:[Date 24]])</f>
        <v>0</v>
      </c>
      <c r="I40" s="13">
        <f>+Tableau2[[#This Row],[HEURES A ASSURER]]-Tableau2[[#This Row],[NBRE HEURES CONSOMMÉES]]</f>
        <v>0</v>
      </c>
      <c r="AH40" s="3"/>
    </row>
    <row r="41" spans="1:34" x14ac:dyDescent="0.25">
      <c r="A41" s="7"/>
      <c r="B41" s="7"/>
      <c r="C41" s="7"/>
      <c r="D41" s="7"/>
      <c r="E41" s="8"/>
      <c r="F41" s="9"/>
      <c r="G41" s="13"/>
      <c r="H41" s="13">
        <f>COUNTA(Tableau2[[#This Row],[Date 1]:[Date 24]])</f>
        <v>0</v>
      </c>
      <c r="I41" s="13">
        <f>+Tableau2[[#This Row],[HEURES A ASSURER]]-Tableau2[[#This Row],[NBRE HEURES CONSOMMÉES]]</f>
        <v>0</v>
      </c>
      <c r="AH41" s="3"/>
    </row>
    <row r="42" spans="1:34" x14ac:dyDescent="0.25">
      <c r="A42" s="7"/>
      <c r="B42" s="7"/>
      <c r="C42" s="7"/>
      <c r="D42" s="7"/>
      <c r="E42" s="8"/>
      <c r="F42" s="9"/>
      <c r="G42" s="13"/>
      <c r="H42" s="13">
        <f>COUNTA(Tableau2[[#This Row],[Date 1]:[Date 24]])</f>
        <v>0</v>
      </c>
      <c r="I42" s="13">
        <f>+Tableau2[[#This Row],[HEURES A ASSURER]]-Tableau2[[#This Row],[NBRE HEURES CONSOMMÉES]]</f>
        <v>0</v>
      </c>
      <c r="AH42" s="3"/>
    </row>
    <row r="43" spans="1:34" x14ac:dyDescent="0.25">
      <c r="A43" s="7"/>
      <c r="B43" s="7"/>
      <c r="C43" s="7"/>
      <c r="D43" s="7"/>
      <c r="E43" s="8"/>
      <c r="F43" s="9"/>
      <c r="G43" s="13"/>
      <c r="H43" s="13">
        <f>COUNTA(Tableau2[[#This Row],[Date 1]:[Date 24]])</f>
        <v>0</v>
      </c>
      <c r="I43" s="13">
        <f>+Tableau2[[#This Row],[HEURES A ASSURER]]-Tableau2[[#This Row],[NBRE HEURES CONSOMMÉES]]</f>
        <v>0</v>
      </c>
      <c r="AH43" s="3"/>
    </row>
    <row r="44" spans="1:34" x14ac:dyDescent="0.25">
      <c r="A44" s="7"/>
      <c r="B44" s="7"/>
      <c r="C44" s="7"/>
      <c r="D44" s="7"/>
      <c r="E44" s="8"/>
      <c r="F44" s="9"/>
      <c r="G44" s="13"/>
      <c r="H44" s="13">
        <f>COUNTA(Tableau2[[#This Row],[Date 1]:[Date 24]])</f>
        <v>0</v>
      </c>
      <c r="I44" s="13">
        <f>+Tableau2[[#This Row],[HEURES A ASSURER]]-Tableau2[[#This Row],[NBRE HEURES CONSOMMÉES]]</f>
        <v>0</v>
      </c>
      <c r="AH44" s="3"/>
    </row>
    <row r="45" spans="1:34" x14ac:dyDescent="0.25">
      <c r="A45" s="7"/>
      <c r="B45" s="7"/>
      <c r="C45" s="7"/>
      <c r="D45" s="7"/>
      <c r="E45" s="8"/>
      <c r="F45" s="9"/>
      <c r="G45" s="13"/>
      <c r="H45" s="13">
        <f>COUNTA(Tableau2[[#This Row],[Date 1]:[Date 24]])</f>
        <v>0</v>
      </c>
      <c r="I45" s="13">
        <f>+Tableau2[[#This Row],[HEURES A ASSURER]]-Tableau2[[#This Row],[NBRE HEURES CONSOMMÉES]]</f>
        <v>0</v>
      </c>
      <c r="AH45" s="3"/>
    </row>
    <row r="46" spans="1:34" x14ac:dyDescent="0.25">
      <c r="A46" s="7"/>
      <c r="B46" s="7"/>
      <c r="C46" s="7"/>
      <c r="D46" s="7"/>
      <c r="E46" s="8"/>
      <c r="F46" s="9"/>
      <c r="G46" s="13"/>
      <c r="H46" s="13">
        <f>COUNTA(Tableau2[[#This Row],[Date 1]:[Date 24]])</f>
        <v>0</v>
      </c>
      <c r="I46" s="13">
        <f>+Tableau2[[#This Row],[HEURES A ASSURER]]-Tableau2[[#This Row],[NBRE HEURES CONSOMMÉES]]</f>
        <v>0</v>
      </c>
      <c r="AH46" s="3"/>
    </row>
    <row r="48" spans="1:34" x14ac:dyDescent="0.25">
      <c r="A48" s="7" t="s">
        <v>13</v>
      </c>
      <c r="B48" s="7"/>
    </row>
  </sheetData>
  <mergeCells count="2">
    <mergeCell ref="B3:C3"/>
    <mergeCell ref="H2:I4"/>
  </mergeCells>
  <conditionalFormatting sqref="H7:H46">
    <cfRule type="expression" dxfId="1" priority="1">
      <formula>I7&lt;=0</formula>
    </cfRule>
  </conditionalFormatting>
  <printOptions horizontalCentered="1"/>
  <pageMargins left="0.11811023622047245" right="0.11811023622047245" top="0.55118110236220474" bottom="0.55118110236220474" header="0.11811023622047245" footer="0.11811023622047245"/>
  <pageSetup paperSize="9" scale="75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'G:\3-CIC\7. CIF-Paie\Pacte 2023\[Modèle fichier suivi Pacte_2D_exemple2.xlsx]données source_2D'!#REF!</xm:f>
          </x14:formula1>
          <xm:sqref>C8</xm:sqref>
        </x14:dataValidation>
        <x14:dataValidation type="list" allowBlank="1" showInputMessage="1" showErrorMessage="1" xr:uid="{00000000-0002-0000-0000-000001000000}">
          <x14:formula1>
            <xm:f>LISTES!$A$1:$A$7</xm:f>
          </x14:formula1>
          <xm:sqref>D7:D46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AI48"/>
  <sheetViews>
    <sheetView topLeftCell="D1" workbookViewId="0">
      <selection activeCell="M12" sqref="M12"/>
    </sheetView>
  </sheetViews>
  <sheetFormatPr baseColWidth="10" defaultColWidth="11.5703125" defaultRowHeight="15" x14ac:dyDescent="0.25"/>
  <cols>
    <col min="1" max="1" width="15.7109375" style="2" customWidth="1"/>
    <col min="2" max="2" width="11.5703125" style="2"/>
    <col min="3" max="3" width="22" style="2" bestFit="1" customWidth="1"/>
    <col min="4" max="4" width="25.7109375" style="2" customWidth="1"/>
    <col min="5" max="5" width="43.7109375" style="2" customWidth="1"/>
    <col min="6" max="6" width="9.7109375" style="2" customWidth="1"/>
    <col min="7" max="7" width="13" style="2" customWidth="1"/>
    <col min="8" max="8" width="13" style="3" customWidth="1"/>
    <col min="9" max="9" width="15.85546875" style="3" customWidth="1"/>
    <col min="10" max="10" width="11.28515625" style="3" customWidth="1"/>
    <col min="11" max="34" width="10.5703125" style="3" customWidth="1"/>
    <col min="35" max="35" width="26.85546875" style="2" customWidth="1"/>
    <col min="36" max="16384" width="11.5703125" style="2"/>
  </cols>
  <sheetData>
    <row r="1" spans="1:35" x14ac:dyDescent="0.25">
      <c r="A1" s="1" t="s">
        <v>14</v>
      </c>
    </row>
    <row r="2" spans="1:35" ht="15" customHeight="1" x14ac:dyDescent="0.25">
      <c r="A2" s="1"/>
      <c r="I2" s="18" t="s">
        <v>48</v>
      </c>
      <c r="J2" s="18"/>
    </row>
    <row r="3" spans="1:35" x14ac:dyDescent="0.25">
      <c r="A3" s="4" t="s">
        <v>0</v>
      </c>
      <c r="B3" s="17"/>
      <c r="C3" s="17"/>
      <c r="D3" s="17"/>
      <c r="I3" s="18"/>
      <c r="J3" s="18"/>
    </row>
    <row r="4" spans="1:35" ht="15" customHeight="1" x14ac:dyDescent="0.25">
      <c r="I4" s="18"/>
      <c r="J4" s="18"/>
    </row>
    <row r="5" spans="1:35" x14ac:dyDescent="0.25">
      <c r="A5" s="1" t="s">
        <v>15</v>
      </c>
    </row>
    <row r="6" spans="1:35" s="5" customFormat="1" ht="30" x14ac:dyDescent="0.25">
      <c r="A6" s="5" t="s">
        <v>1</v>
      </c>
      <c r="B6" s="5" t="s">
        <v>2</v>
      </c>
      <c r="C6" s="5" t="s">
        <v>3</v>
      </c>
      <c r="D6" s="15" t="s">
        <v>21</v>
      </c>
      <c r="E6" s="5" t="s">
        <v>4</v>
      </c>
      <c r="F6" s="6" t="s">
        <v>5</v>
      </c>
      <c r="G6" s="6" t="s">
        <v>6</v>
      </c>
      <c r="H6" s="12" t="s">
        <v>16</v>
      </c>
      <c r="I6" s="6" t="s">
        <v>7</v>
      </c>
      <c r="J6" s="6" t="s">
        <v>8</v>
      </c>
      <c r="K6" s="12" t="s">
        <v>24</v>
      </c>
      <c r="L6" s="12" t="s">
        <v>25</v>
      </c>
      <c r="M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R6" s="12" t="s">
        <v>31</v>
      </c>
      <c r="S6" s="12" t="s">
        <v>32</v>
      </c>
      <c r="T6" s="12" t="s">
        <v>33</v>
      </c>
      <c r="U6" s="12" t="s">
        <v>34</v>
      </c>
      <c r="V6" s="12" t="s">
        <v>35</v>
      </c>
      <c r="W6" s="12" t="s">
        <v>36</v>
      </c>
      <c r="X6" s="12" t="s">
        <v>37</v>
      </c>
      <c r="Y6" s="12" t="s">
        <v>38</v>
      </c>
      <c r="Z6" s="12" t="s">
        <v>39</v>
      </c>
      <c r="AA6" s="12" t="s">
        <v>40</v>
      </c>
      <c r="AB6" s="12" t="s">
        <v>41</v>
      </c>
      <c r="AC6" s="12" t="s">
        <v>42</v>
      </c>
      <c r="AD6" s="12" t="s">
        <v>43</v>
      </c>
      <c r="AE6" s="12" t="s">
        <v>44</v>
      </c>
      <c r="AF6" s="12" t="s">
        <v>45</v>
      </c>
      <c r="AG6" s="12" t="s">
        <v>46</v>
      </c>
      <c r="AH6" s="12" t="s">
        <v>47</v>
      </c>
      <c r="AI6" s="6" t="s">
        <v>9</v>
      </c>
    </row>
    <row r="7" spans="1:35" x14ac:dyDescent="0.25">
      <c r="A7" s="7"/>
      <c r="B7" s="7"/>
      <c r="C7" s="11"/>
      <c r="D7" s="7"/>
      <c r="E7" s="7"/>
      <c r="F7" s="8"/>
      <c r="G7" s="9"/>
      <c r="H7" s="13"/>
      <c r="I7" s="13">
        <f>COUNTA(Tableau23[[#This Row],[Date 1]:[Date 24]])</f>
        <v>0</v>
      </c>
      <c r="J7" s="13">
        <f>+Tableau23[[#This Row],[HEURES A ASSURER]]-Tableau23[[#This Row],[NBRE HEURES CONSOMMÉES]]</f>
        <v>0</v>
      </c>
      <c r="K7" s="10"/>
      <c r="L7" s="14"/>
      <c r="AI7" s="3"/>
    </row>
    <row r="8" spans="1:35" x14ac:dyDescent="0.25">
      <c r="A8" s="7"/>
      <c r="B8" s="7"/>
      <c r="C8" s="7"/>
      <c r="D8" s="7"/>
      <c r="E8" s="7"/>
      <c r="F8" s="8"/>
      <c r="G8" s="9"/>
      <c r="H8" s="13"/>
      <c r="I8" s="13">
        <f>COUNTA(Tableau23[[#This Row],[Date 1]:[Date 24]])</f>
        <v>0</v>
      </c>
      <c r="J8" s="13">
        <f>+Tableau23[[#This Row],[HEURES A ASSURER]]-Tableau23[[#This Row],[NBRE HEURES CONSOMMÉES]]</f>
        <v>0</v>
      </c>
      <c r="K8" s="10"/>
      <c r="AI8" s="3"/>
    </row>
    <row r="9" spans="1:35" x14ac:dyDescent="0.25">
      <c r="A9" s="7"/>
      <c r="B9" s="7"/>
      <c r="C9" s="7"/>
      <c r="D9" s="7"/>
      <c r="E9" s="7"/>
      <c r="F9" s="8"/>
      <c r="G9" s="9"/>
      <c r="H9" s="13"/>
      <c r="I9" s="13">
        <f>COUNTA(Tableau23[[#This Row],[Date 1]:[Date 24]])</f>
        <v>0</v>
      </c>
      <c r="J9" s="13">
        <f>+Tableau23[[#This Row],[HEURES A ASSURER]]-Tableau23[[#This Row],[NBRE HEURES CONSOMMÉES]]</f>
        <v>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I9" s="3"/>
    </row>
    <row r="10" spans="1:35" x14ac:dyDescent="0.25">
      <c r="A10" s="7"/>
      <c r="B10" s="7"/>
      <c r="C10" s="7"/>
      <c r="D10" s="7"/>
      <c r="E10" s="7"/>
      <c r="F10" s="8"/>
      <c r="G10" s="9"/>
      <c r="H10" s="13"/>
      <c r="I10" s="13">
        <f>COUNTA(Tableau23[[#This Row],[Date 1]:[Date 24]])</f>
        <v>0</v>
      </c>
      <c r="J10" s="13">
        <f>+Tableau23[[#This Row],[HEURES A ASSURER]]-Tableau23[[#This Row],[NBRE HEURES CONSOMMÉES]]</f>
        <v>0</v>
      </c>
      <c r="AI10" s="3"/>
    </row>
    <row r="11" spans="1:35" x14ac:dyDescent="0.25">
      <c r="A11" s="7"/>
      <c r="B11" s="7"/>
      <c r="C11" s="7"/>
      <c r="D11" s="7"/>
      <c r="E11" s="7"/>
      <c r="F11" s="8"/>
      <c r="G11" s="9"/>
      <c r="H11" s="13"/>
      <c r="I11" s="13">
        <f>COUNTA(Tableau23[[#This Row],[Date 1]:[Date 24]])</f>
        <v>0</v>
      </c>
      <c r="J11" s="13">
        <f>+Tableau23[[#This Row],[HEURES A ASSURER]]-Tableau23[[#This Row],[NBRE HEURES CONSOMMÉES]]</f>
        <v>0</v>
      </c>
      <c r="AI11" s="3"/>
    </row>
    <row r="12" spans="1:35" x14ac:dyDescent="0.25">
      <c r="A12" s="7"/>
      <c r="B12" s="7"/>
      <c r="C12" s="7"/>
      <c r="D12" s="7"/>
      <c r="E12" s="7"/>
      <c r="F12" s="8"/>
      <c r="G12" s="9"/>
      <c r="H12" s="13"/>
      <c r="I12" s="13">
        <f>COUNTA(Tableau23[[#This Row],[Date 1]:[Date 24]])</f>
        <v>0</v>
      </c>
      <c r="J12" s="13">
        <f>+Tableau23[[#This Row],[HEURES A ASSURER]]-Tableau23[[#This Row],[NBRE HEURES CONSOMMÉES]]</f>
        <v>0</v>
      </c>
      <c r="AI12" s="3"/>
    </row>
    <row r="13" spans="1:35" x14ac:dyDescent="0.25">
      <c r="A13" s="7"/>
      <c r="B13" s="7"/>
      <c r="C13" s="7"/>
      <c r="D13" s="7"/>
      <c r="E13" s="7"/>
      <c r="F13" s="8"/>
      <c r="G13" s="9"/>
      <c r="H13" s="13"/>
      <c r="I13" s="13">
        <f>COUNTA(Tableau23[[#This Row],[Date 1]:[Date 24]])</f>
        <v>0</v>
      </c>
      <c r="J13" s="13">
        <f>+Tableau23[[#This Row],[HEURES A ASSURER]]-Tableau23[[#This Row],[NBRE HEURES CONSOMMÉES]]</f>
        <v>0</v>
      </c>
      <c r="AI13" s="3"/>
    </row>
    <row r="14" spans="1:35" x14ac:dyDescent="0.25">
      <c r="A14" s="7"/>
      <c r="B14" s="7"/>
      <c r="C14" s="7"/>
      <c r="D14" s="7"/>
      <c r="E14" s="7"/>
      <c r="F14" s="8"/>
      <c r="G14" s="9"/>
      <c r="H14" s="13"/>
      <c r="I14" s="13">
        <f>COUNTA(Tableau23[[#This Row],[Date 1]:[Date 24]])</f>
        <v>0</v>
      </c>
      <c r="J14" s="13">
        <f>+Tableau23[[#This Row],[HEURES A ASSURER]]-Tableau23[[#This Row],[NBRE HEURES CONSOMMÉES]]</f>
        <v>0</v>
      </c>
      <c r="AI14" s="3"/>
    </row>
    <row r="15" spans="1:35" x14ac:dyDescent="0.25">
      <c r="A15" s="7"/>
      <c r="B15" s="7"/>
      <c r="C15" s="7"/>
      <c r="D15" s="7"/>
      <c r="E15" s="7"/>
      <c r="F15" s="8"/>
      <c r="G15" s="9"/>
      <c r="H15" s="13"/>
      <c r="I15" s="13">
        <f>COUNTA(Tableau23[[#This Row],[Date 1]:[Date 24]])</f>
        <v>0</v>
      </c>
      <c r="J15" s="13">
        <f>+Tableau23[[#This Row],[HEURES A ASSURER]]-Tableau23[[#This Row],[NBRE HEURES CONSOMMÉES]]</f>
        <v>0</v>
      </c>
      <c r="AI15" s="3"/>
    </row>
    <row r="16" spans="1:35" x14ac:dyDescent="0.25">
      <c r="A16" s="7"/>
      <c r="B16" s="7"/>
      <c r="C16" s="7"/>
      <c r="D16" s="7"/>
      <c r="E16" s="7"/>
      <c r="F16" s="8"/>
      <c r="G16" s="9"/>
      <c r="H16" s="13"/>
      <c r="I16" s="13">
        <f>COUNTA(Tableau23[[#This Row],[Date 1]:[Date 24]])</f>
        <v>0</v>
      </c>
      <c r="J16" s="13">
        <f>+Tableau23[[#This Row],[HEURES A ASSURER]]-Tableau23[[#This Row],[NBRE HEURES CONSOMMÉES]]</f>
        <v>0</v>
      </c>
      <c r="AI16" s="3"/>
    </row>
    <row r="17" spans="1:35" x14ac:dyDescent="0.25">
      <c r="A17" s="7"/>
      <c r="B17" s="7"/>
      <c r="C17" s="7"/>
      <c r="D17" s="7"/>
      <c r="E17" s="7"/>
      <c r="F17" s="8"/>
      <c r="G17" s="9"/>
      <c r="H17" s="13"/>
      <c r="I17" s="13">
        <f>COUNTA(Tableau23[[#This Row],[Date 1]:[Date 24]])</f>
        <v>0</v>
      </c>
      <c r="J17" s="13">
        <f>+Tableau23[[#This Row],[HEURES A ASSURER]]-Tableau23[[#This Row],[NBRE HEURES CONSOMMÉES]]</f>
        <v>0</v>
      </c>
      <c r="AI17" s="3"/>
    </row>
    <row r="18" spans="1:35" x14ac:dyDescent="0.25">
      <c r="A18" s="7"/>
      <c r="B18" s="7"/>
      <c r="C18" s="7"/>
      <c r="D18" s="7"/>
      <c r="E18" s="7"/>
      <c r="F18" s="8"/>
      <c r="G18" s="9"/>
      <c r="H18" s="13"/>
      <c r="I18" s="13">
        <f>COUNTA(Tableau23[[#This Row],[Date 1]:[Date 24]])</f>
        <v>0</v>
      </c>
      <c r="J18" s="13">
        <f>+Tableau23[[#This Row],[HEURES A ASSURER]]-Tableau23[[#This Row],[NBRE HEURES CONSOMMÉES]]</f>
        <v>0</v>
      </c>
      <c r="AI18" s="3"/>
    </row>
    <row r="19" spans="1:35" x14ac:dyDescent="0.25">
      <c r="A19" s="7"/>
      <c r="B19" s="7"/>
      <c r="C19" s="7"/>
      <c r="D19" s="7"/>
      <c r="E19" s="7"/>
      <c r="F19" s="8"/>
      <c r="G19" s="9"/>
      <c r="H19" s="13"/>
      <c r="I19" s="13">
        <f>COUNTA(Tableau23[[#This Row],[Date 1]:[Date 24]])</f>
        <v>0</v>
      </c>
      <c r="J19" s="13">
        <f>+Tableau23[[#This Row],[HEURES A ASSURER]]-Tableau23[[#This Row],[NBRE HEURES CONSOMMÉES]]</f>
        <v>0</v>
      </c>
      <c r="AI19" s="3"/>
    </row>
    <row r="20" spans="1:35" x14ac:dyDescent="0.25">
      <c r="A20" s="7"/>
      <c r="B20" s="7"/>
      <c r="C20" s="7"/>
      <c r="D20" s="7"/>
      <c r="E20" s="7"/>
      <c r="F20" s="8"/>
      <c r="G20" s="9"/>
      <c r="H20" s="13"/>
      <c r="I20" s="13">
        <f>COUNTA(Tableau23[[#This Row],[Date 1]:[Date 24]])</f>
        <v>0</v>
      </c>
      <c r="J20" s="13">
        <f>+Tableau23[[#This Row],[HEURES A ASSURER]]-Tableau23[[#This Row],[NBRE HEURES CONSOMMÉES]]</f>
        <v>0</v>
      </c>
      <c r="AI20" s="3"/>
    </row>
    <row r="21" spans="1:35" x14ac:dyDescent="0.25">
      <c r="A21" s="7"/>
      <c r="B21" s="7"/>
      <c r="C21" s="7"/>
      <c r="D21" s="7"/>
      <c r="E21" s="7"/>
      <c r="F21" s="8"/>
      <c r="G21" s="9"/>
      <c r="H21" s="13"/>
      <c r="I21" s="13">
        <f>COUNTA(Tableau23[[#This Row],[Date 1]:[Date 24]])</f>
        <v>0</v>
      </c>
      <c r="J21" s="13">
        <f>+Tableau23[[#This Row],[HEURES A ASSURER]]-Tableau23[[#This Row],[NBRE HEURES CONSOMMÉES]]</f>
        <v>0</v>
      </c>
      <c r="AI21" s="3"/>
    </row>
    <row r="22" spans="1:35" x14ac:dyDescent="0.25">
      <c r="A22" s="7"/>
      <c r="B22" s="7"/>
      <c r="C22" s="7"/>
      <c r="D22" s="7"/>
      <c r="E22" s="7"/>
      <c r="F22" s="8"/>
      <c r="G22" s="9"/>
      <c r="H22" s="13"/>
      <c r="I22" s="13">
        <f>COUNTA(Tableau23[[#This Row],[Date 1]:[Date 24]])</f>
        <v>0</v>
      </c>
      <c r="J22" s="13">
        <f>+Tableau23[[#This Row],[HEURES A ASSURER]]-Tableau23[[#This Row],[NBRE HEURES CONSOMMÉES]]</f>
        <v>0</v>
      </c>
      <c r="AI22" s="3"/>
    </row>
    <row r="23" spans="1:35" x14ac:dyDescent="0.25">
      <c r="A23" s="7"/>
      <c r="B23" s="7"/>
      <c r="C23" s="7"/>
      <c r="D23" s="7"/>
      <c r="E23" s="7"/>
      <c r="F23" s="8"/>
      <c r="G23" s="9"/>
      <c r="H23" s="13"/>
      <c r="I23" s="13">
        <f>COUNTA(Tableau23[[#This Row],[Date 1]:[Date 24]])</f>
        <v>0</v>
      </c>
      <c r="J23" s="13">
        <f>+Tableau23[[#This Row],[HEURES A ASSURER]]-Tableau23[[#This Row],[NBRE HEURES CONSOMMÉES]]</f>
        <v>0</v>
      </c>
      <c r="AI23" s="3"/>
    </row>
    <row r="24" spans="1:35" x14ac:dyDescent="0.25">
      <c r="A24" s="7"/>
      <c r="B24" s="7"/>
      <c r="C24" s="7"/>
      <c r="D24" s="7"/>
      <c r="E24" s="7"/>
      <c r="F24" s="8"/>
      <c r="G24" s="9"/>
      <c r="H24" s="13"/>
      <c r="I24" s="13">
        <f>COUNTA(Tableau23[[#This Row],[Date 1]:[Date 24]])</f>
        <v>0</v>
      </c>
      <c r="J24" s="13">
        <f>+Tableau23[[#This Row],[HEURES A ASSURER]]-Tableau23[[#This Row],[NBRE HEURES CONSOMMÉES]]</f>
        <v>0</v>
      </c>
      <c r="AI24" s="3"/>
    </row>
    <row r="25" spans="1:35" x14ac:dyDescent="0.25">
      <c r="A25" s="7"/>
      <c r="B25" s="7"/>
      <c r="C25" s="7"/>
      <c r="D25" s="7"/>
      <c r="E25" s="7"/>
      <c r="F25" s="8"/>
      <c r="G25" s="9"/>
      <c r="H25" s="13"/>
      <c r="I25" s="13">
        <f>COUNTA(Tableau23[[#This Row],[Date 1]:[Date 24]])</f>
        <v>0</v>
      </c>
      <c r="J25" s="13">
        <f>+Tableau23[[#This Row],[HEURES A ASSURER]]-Tableau23[[#This Row],[NBRE HEURES CONSOMMÉES]]</f>
        <v>0</v>
      </c>
      <c r="AI25" s="3"/>
    </row>
    <row r="26" spans="1:35" x14ac:dyDescent="0.25">
      <c r="A26" s="7"/>
      <c r="B26" s="7"/>
      <c r="C26" s="7"/>
      <c r="D26" s="7"/>
      <c r="E26" s="7"/>
      <c r="F26" s="8"/>
      <c r="G26" s="9"/>
      <c r="H26" s="13"/>
      <c r="I26" s="13">
        <f>COUNTA(Tableau23[[#This Row],[Date 1]:[Date 24]])</f>
        <v>0</v>
      </c>
      <c r="J26" s="13">
        <f>+Tableau23[[#This Row],[HEURES A ASSURER]]-Tableau23[[#This Row],[NBRE HEURES CONSOMMÉES]]</f>
        <v>0</v>
      </c>
      <c r="AI26" s="3"/>
    </row>
    <row r="27" spans="1:35" x14ac:dyDescent="0.25">
      <c r="A27" s="7"/>
      <c r="B27" s="7"/>
      <c r="C27" s="7"/>
      <c r="D27" s="7"/>
      <c r="E27" s="7"/>
      <c r="F27" s="8"/>
      <c r="G27" s="9"/>
      <c r="H27" s="13"/>
      <c r="I27" s="13">
        <f>COUNTA(Tableau23[[#This Row],[Date 1]:[Date 24]])</f>
        <v>0</v>
      </c>
      <c r="J27" s="13">
        <f>+Tableau23[[#This Row],[HEURES A ASSURER]]-Tableau23[[#This Row],[NBRE HEURES CONSOMMÉES]]</f>
        <v>0</v>
      </c>
      <c r="AI27" s="3"/>
    </row>
    <row r="28" spans="1:35" x14ac:dyDescent="0.25">
      <c r="A28" s="7"/>
      <c r="B28" s="7"/>
      <c r="C28" s="7"/>
      <c r="D28" s="7"/>
      <c r="E28" s="7"/>
      <c r="F28" s="8"/>
      <c r="G28" s="9"/>
      <c r="H28" s="13"/>
      <c r="I28" s="13">
        <f>COUNTA(Tableau23[[#This Row],[Date 1]:[Date 24]])</f>
        <v>0</v>
      </c>
      <c r="J28" s="13">
        <f>+Tableau23[[#This Row],[HEURES A ASSURER]]-Tableau23[[#This Row],[NBRE HEURES CONSOMMÉES]]</f>
        <v>0</v>
      </c>
      <c r="AI28" s="3"/>
    </row>
    <row r="29" spans="1:35" x14ac:dyDescent="0.25">
      <c r="A29" s="7"/>
      <c r="B29" s="7"/>
      <c r="C29" s="7"/>
      <c r="D29" s="7"/>
      <c r="E29" s="7"/>
      <c r="F29" s="8"/>
      <c r="G29" s="9"/>
      <c r="H29" s="13"/>
      <c r="I29" s="13">
        <f>COUNTA(Tableau23[[#This Row],[Date 1]:[Date 24]])</f>
        <v>0</v>
      </c>
      <c r="J29" s="13">
        <f>+Tableau23[[#This Row],[HEURES A ASSURER]]-Tableau23[[#This Row],[NBRE HEURES CONSOMMÉES]]</f>
        <v>0</v>
      </c>
      <c r="AI29" s="3"/>
    </row>
    <row r="30" spans="1:35" x14ac:dyDescent="0.25">
      <c r="A30" s="7"/>
      <c r="B30" s="7"/>
      <c r="C30" s="7"/>
      <c r="D30" s="7"/>
      <c r="E30" s="7"/>
      <c r="F30" s="8"/>
      <c r="G30" s="9"/>
      <c r="H30" s="13"/>
      <c r="I30" s="13">
        <f>COUNTA(Tableau23[[#This Row],[Date 1]:[Date 24]])</f>
        <v>0</v>
      </c>
      <c r="J30" s="13">
        <f>+Tableau23[[#This Row],[HEURES A ASSURER]]-Tableau23[[#This Row],[NBRE HEURES CONSOMMÉES]]</f>
        <v>0</v>
      </c>
      <c r="AI30" s="3"/>
    </row>
    <row r="31" spans="1:35" x14ac:dyDescent="0.25">
      <c r="A31" s="7"/>
      <c r="B31" s="7"/>
      <c r="C31" s="7"/>
      <c r="D31" s="7"/>
      <c r="E31" s="7"/>
      <c r="F31" s="8"/>
      <c r="G31" s="9"/>
      <c r="H31" s="13"/>
      <c r="I31" s="13">
        <f>COUNTA(Tableau23[[#This Row],[Date 1]:[Date 24]])</f>
        <v>0</v>
      </c>
      <c r="J31" s="13">
        <f>+Tableau23[[#This Row],[HEURES A ASSURER]]-Tableau23[[#This Row],[NBRE HEURES CONSOMMÉES]]</f>
        <v>0</v>
      </c>
      <c r="AI31" s="3"/>
    </row>
    <row r="32" spans="1:35" x14ac:dyDescent="0.25">
      <c r="A32" s="7"/>
      <c r="B32" s="7"/>
      <c r="C32" s="7"/>
      <c r="D32" s="7"/>
      <c r="E32" s="7"/>
      <c r="F32" s="8"/>
      <c r="G32" s="9"/>
      <c r="H32" s="13"/>
      <c r="I32" s="13">
        <f>COUNTA(Tableau23[[#This Row],[Date 1]:[Date 24]])</f>
        <v>0</v>
      </c>
      <c r="J32" s="13">
        <f>+Tableau23[[#This Row],[HEURES A ASSURER]]-Tableau23[[#This Row],[NBRE HEURES CONSOMMÉES]]</f>
        <v>0</v>
      </c>
      <c r="AI32" s="3"/>
    </row>
    <row r="33" spans="1:35" x14ac:dyDescent="0.25">
      <c r="A33" s="7"/>
      <c r="B33" s="7"/>
      <c r="C33" s="7"/>
      <c r="D33" s="7"/>
      <c r="E33" s="7"/>
      <c r="F33" s="8"/>
      <c r="G33" s="9"/>
      <c r="H33" s="13"/>
      <c r="I33" s="13">
        <f>COUNTA(Tableau23[[#This Row],[Date 1]:[Date 24]])</f>
        <v>0</v>
      </c>
      <c r="J33" s="13">
        <f>+Tableau23[[#This Row],[HEURES A ASSURER]]-Tableau23[[#This Row],[NBRE HEURES CONSOMMÉES]]</f>
        <v>0</v>
      </c>
      <c r="AI33" s="3"/>
    </row>
    <row r="34" spans="1:35" x14ac:dyDescent="0.25">
      <c r="A34" s="7"/>
      <c r="B34" s="7"/>
      <c r="C34" s="7"/>
      <c r="D34" s="7"/>
      <c r="E34" s="7"/>
      <c r="F34" s="8"/>
      <c r="G34" s="9"/>
      <c r="H34" s="13"/>
      <c r="I34" s="13">
        <f>COUNTA(Tableau23[[#This Row],[Date 1]:[Date 24]])</f>
        <v>0</v>
      </c>
      <c r="J34" s="13">
        <f>+Tableau23[[#This Row],[HEURES A ASSURER]]-Tableau23[[#This Row],[NBRE HEURES CONSOMMÉES]]</f>
        <v>0</v>
      </c>
      <c r="AI34" s="3"/>
    </row>
    <row r="35" spans="1:35" x14ac:dyDescent="0.25">
      <c r="A35" s="7"/>
      <c r="B35" s="7"/>
      <c r="C35" s="7"/>
      <c r="D35" s="7"/>
      <c r="E35" s="7"/>
      <c r="F35" s="8"/>
      <c r="G35" s="9"/>
      <c r="H35" s="13"/>
      <c r="I35" s="13">
        <f>COUNTA(Tableau23[[#This Row],[Date 1]:[Date 24]])</f>
        <v>0</v>
      </c>
      <c r="J35" s="13">
        <f>+Tableau23[[#This Row],[HEURES A ASSURER]]-Tableau23[[#This Row],[NBRE HEURES CONSOMMÉES]]</f>
        <v>0</v>
      </c>
      <c r="AI35" s="3"/>
    </row>
    <row r="36" spans="1:35" x14ac:dyDescent="0.25">
      <c r="A36" s="7"/>
      <c r="B36" s="7"/>
      <c r="C36" s="7"/>
      <c r="D36" s="7"/>
      <c r="E36" s="7"/>
      <c r="F36" s="8"/>
      <c r="G36" s="9"/>
      <c r="H36" s="13"/>
      <c r="I36" s="13">
        <f>COUNTA(Tableau23[[#This Row],[Date 1]:[Date 24]])</f>
        <v>0</v>
      </c>
      <c r="J36" s="13">
        <f>+Tableau23[[#This Row],[HEURES A ASSURER]]-Tableau23[[#This Row],[NBRE HEURES CONSOMMÉES]]</f>
        <v>0</v>
      </c>
      <c r="AI36" s="3"/>
    </row>
    <row r="37" spans="1:35" x14ac:dyDescent="0.25">
      <c r="A37" s="7"/>
      <c r="B37" s="7"/>
      <c r="C37" s="7"/>
      <c r="D37" s="7"/>
      <c r="E37" s="7"/>
      <c r="F37" s="8"/>
      <c r="G37" s="9"/>
      <c r="H37" s="13"/>
      <c r="I37" s="13">
        <f>COUNTA(Tableau23[[#This Row],[Date 1]:[Date 24]])</f>
        <v>0</v>
      </c>
      <c r="J37" s="13">
        <f>+Tableau23[[#This Row],[HEURES A ASSURER]]-Tableau23[[#This Row],[NBRE HEURES CONSOMMÉES]]</f>
        <v>0</v>
      </c>
      <c r="AI37" s="3"/>
    </row>
    <row r="38" spans="1:35" x14ac:dyDescent="0.25">
      <c r="A38" s="7"/>
      <c r="B38" s="7"/>
      <c r="C38" s="7"/>
      <c r="D38" s="7"/>
      <c r="E38" s="7"/>
      <c r="F38" s="8"/>
      <c r="G38" s="9"/>
      <c r="H38" s="13"/>
      <c r="I38" s="13">
        <f>COUNTA(Tableau23[[#This Row],[Date 1]:[Date 24]])</f>
        <v>0</v>
      </c>
      <c r="J38" s="13">
        <f>+Tableau23[[#This Row],[HEURES A ASSURER]]-Tableau23[[#This Row],[NBRE HEURES CONSOMMÉES]]</f>
        <v>0</v>
      </c>
      <c r="AI38" s="3"/>
    </row>
    <row r="39" spans="1:35" x14ac:dyDescent="0.25">
      <c r="A39" s="7"/>
      <c r="B39" s="7"/>
      <c r="C39" s="7"/>
      <c r="D39" s="7"/>
      <c r="E39" s="7"/>
      <c r="F39" s="8"/>
      <c r="G39" s="9"/>
      <c r="H39" s="13"/>
      <c r="I39" s="13">
        <f>COUNTA(Tableau23[[#This Row],[Date 1]:[Date 24]])</f>
        <v>0</v>
      </c>
      <c r="J39" s="13">
        <f>+Tableau23[[#This Row],[HEURES A ASSURER]]-Tableau23[[#This Row],[NBRE HEURES CONSOMMÉES]]</f>
        <v>0</v>
      </c>
      <c r="AI39" s="3"/>
    </row>
    <row r="40" spans="1:35" x14ac:dyDescent="0.25">
      <c r="A40" s="7"/>
      <c r="B40" s="7"/>
      <c r="C40" s="7"/>
      <c r="D40" s="7"/>
      <c r="E40" s="7"/>
      <c r="F40" s="8"/>
      <c r="G40" s="9"/>
      <c r="H40" s="13"/>
      <c r="I40" s="13">
        <f>COUNTA(Tableau23[[#This Row],[Date 1]:[Date 24]])</f>
        <v>0</v>
      </c>
      <c r="J40" s="13">
        <f>+Tableau23[[#This Row],[HEURES A ASSURER]]-Tableau23[[#This Row],[NBRE HEURES CONSOMMÉES]]</f>
        <v>0</v>
      </c>
      <c r="AI40" s="3"/>
    </row>
    <row r="41" spans="1:35" x14ac:dyDescent="0.25">
      <c r="A41" s="7"/>
      <c r="B41" s="7"/>
      <c r="C41" s="7"/>
      <c r="D41" s="7"/>
      <c r="E41" s="7"/>
      <c r="F41" s="8"/>
      <c r="G41" s="9"/>
      <c r="H41" s="13"/>
      <c r="I41" s="13">
        <f>COUNTA(Tableau23[[#This Row],[Date 1]:[Date 24]])</f>
        <v>0</v>
      </c>
      <c r="J41" s="13">
        <f>+Tableau23[[#This Row],[HEURES A ASSURER]]-Tableau23[[#This Row],[NBRE HEURES CONSOMMÉES]]</f>
        <v>0</v>
      </c>
      <c r="AI41" s="3"/>
    </row>
    <row r="42" spans="1:35" x14ac:dyDescent="0.25">
      <c r="A42" s="7"/>
      <c r="B42" s="7"/>
      <c r="C42" s="7"/>
      <c r="D42" s="7"/>
      <c r="E42" s="7"/>
      <c r="F42" s="8"/>
      <c r="G42" s="9"/>
      <c r="H42" s="13"/>
      <c r="I42" s="13">
        <f>COUNTA(Tableau23[[#This Row],[Date 1]:[Date 24]])</f>
        <v>0</v>
      </c>
      <c r="J42" s="13">
        <f>+Tableau23[[#This Row],[HEURES A ASSURER]]-Tableau23[[#This Row],[NBRE HEURES CONSOMMÉES]]</f>
        <v>0</v>
      </c>
      <c r="AI42" s="3"/>
    </row>
    <row r="43" spans="1:35" x14ac:dyDescent="0.25">
      <c r="A43" s="7"/>
      <c r="B43" s="7"/>
      <c r="C43" s="7"/>
      <c r="D43" s="7"/>
      <c r="E43" s="7"/>
      <c r="F43" s="8"/>
      <c r="G43" s="9"/>
      <c r="H43" s="13"/>
      <c r="I43" s="13">
        <f>COUNTA(Tableau23[[#This Row],[Date 1]:[Date 24]])</f>
        <v>0</v>
      </c>
      <c r="J43" s="13">
        <f>+Tableau23[[#This Row],[HEURES A ASSURER]]-Tableau23[[#This Row],[NBRE HEURES CONSOMMÉES]]</f>
        <v>0</v>
      </c>
      <c r="AI43" s="3"/>
    </row>
    <row r="44" spans="1:35" x14ac:dyDescent="0.25">
      <c r="A44" s="7"/>
      <c r="B44" s="7"/>
      <c r="C44" s="7"/>
      <c r="D44" s="7"/>
      <c r="E44" s="7"/>
      <c r="F44" s="8"/>
      <c r="G44" s="9"/>
      <c r="H44" s="13"/>
      <c r="I44" s="13">
        <f>COUNTA(Tableau23[[#This Row],[Date 1]:[Date 24]])</f>
        <v>0</v>
      </c>
      <c r="J44" s="13">
        <f>+Tableau23[[#This Row],[HEURES A ASSURER]]-Tableau23[[#This Row],[NBRE HEURES CONSOMMÉES]]</f>
        <v>0</v>
      </c>
      <c r="AI44" s="3"/>
    </row>
    <row r="45" spans="1:35" x14ac:dyDescent="0.25">
      <c r="A45" s="7"/>
      <c r="B45" s="7"/>
      <c r="C45" s="7"/>
      <c r="D45" s="7"/>
      <c r="E45" s="7"/>
      <c r="F45" s="8"/>
      <c r="G45" s="9"/>
      <c r="H45" s="13"/>
      <c r="I45" s="13">
        <f>COUNTA(Tableau23[[#This Row],[Date 1]:[Date 24]])</f>
        <v>0</v>
      </c>
      <c r="J45" s="13">
        <f>+Tableau23[[#This Row],[HEURES A ASSURER]]-Tableau23[[#This Row],[NBRE HEURES CONSOMMÉES]]</f>
        <v>0</v>
      </c>
      <c r="AI45" s="3"/>
    </row>
    <row r="46" spans="1:35" x14ac:dyDescent="0.25">
      <c r="A46" s="7"/>
      <c r="B46" s="7"/>
      <c r="C46" s="7"/>
      <c r="D46" s="7"/>
      <c r="E46" s="7"/>
      <c r="F46" s="8"/>
      <c r="G46" s="9"/>
      <c r="H46" s="13"/>
      <c r="I46" s="13">
        <f>COUNTA(Tableau23[[#This Row],[Date 1]:[Date 24]])</f>
        <v>0</v>
      </c>
      <c r="J46" s="13">
        <f>+Tableau23[[#This Row],[HEURES A ASSURER]]-Tableau23[[#This Row],[NBRE HEURES CONSOMMÉES]]</f>
        <v>0</v>
      </c>
      <c r="AI46" s="3"/>
    </row>
    <row r="48" spans="1:35" x14ac:dyDescent="0.25">
      <c r="A48" s="7" t="s">
        <v>13</v>
      </c>
      <c r="B48" s="7"/>
    </row>
  </sheetData>
  <mergeCells count="2">
    <mergeCell ref="B3:D3"/>
    <mergeCell ref="I2:J4"/>
  </mergeCells>
  <conditionalFormatting sqref="I7:I46">
    <cfRule type="expression" dxfId="0" priority="1">
      <formula>J7&lt;=0</formula>
    </cfRule>
  </conditionalFormatting>
  <printOptions horizontalCentered="1"/>
  <pageMargins left="0.11811023622047245" right="0.11811023622047245" top="0.55118110236220474" bottom="0.55118110236220474" header="0.11811023622047245" footer="0.11811023622047245"/>
  <pageSetup paperSize="9" scale="75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'G:\3-CIC\7. CIF-Paie\Pacte 2023\[Modèle fichier suivi Pacte_2D_exemple2.xlsx]données source_2D'!#REF!</xm:f>
          </x14:formula1>
          <xm:sqref>C8</xm:sqref>
        </x14:dataValidation>
        <x14:dataValidation type="list" allowBlank="1" showInputMessage="1" showErrorMessage="1" xr:uid="{00000000-0002-0000-0100-000001000000}">
          <x14:formula1>
            <xm:f>LISTES!$A$9:$A$10</xm:f>
          </x14:formula1>
          <xm:sqref>E7:E46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H13" sqref="H13"/>
    </sheetView>
  </sheetViews>
  <sheetFormatPr baseColWidth="10" defaultRowHeight="15" x14ac:dyDescent="0.25"/>
  <sheetData>
    <row r="1" spans="1:1" x14ac:dyDescent="0.25">
      <c r="A1" s="16" t="s">
        <v>11</v>
      </c>
    </row>
    <row r="2" spans="1:1" x14ac:dyDescent="0.25">
      <c r="A2" s="16" t="s">
        <v>12</v>
      </c>
    </row>
    <row r="3" spans="1:1" x14ac:dyDescent="0.25">
      <c r="A3" s="16" t="s">
        <v>22</v>
      </c>
    </row>
    <row r="4" spans="1:1" x14ac:dyDescent="0.25">
      <c r="A4" s="16" t="s">
        <v>49</v>
      </c>
    </row>
    <row r="5" spans="1:1" x14ac:dyDescent="0.25">
      <c r="A5" s="16" t="s">
        <v>17</v>
      </c>
    </row>
    <row r="6" spans="1:1" x14ac:dyDescent="0.25">
      <c r="A6" s="16" t="s">
        <v>18</v>
      </c>
    </row>
    <row r="7" spans="1:1" x14ac:dyDescent="0.25">
      <c r="A7" s="16" t="s">
        <v>10</v>
      </c>
    </row>
    <row r="9" spans="1:1" x14ac:dyDescent="0.25">
      <c r="A9" t="s">
        <v>19</v>
      </c>
    </row>
    <row r="10" spans="1:1" x14ac:dyDescent="0.25">
      <c r="A1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Suivi_maîtres_2nd degré</vt:lpstr>
      <vt:lpstr>Suivi_maîtres_1er degré</vt:lpstr>
      <vt:lpstr>LISTES</vt:lpstr>
    </vt:vector>
  </TitlesOfParts>
  <Company>Académie de Lille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Matthieu Cathelin</dc:creator>
  <cp:lastModifiedBy>Marie Florent</cp:lastModifiedBy>
  <cp:lastPrinted>2025-09-11T09:08:20Z</cp:lastPrinted>
  <dcterms:created xsi:type="dcterms:W3CDTF">2024-08-12T08:33:33Z</dcterms:created>
  <dcterms:modified xsi:type="dcterms:W3CDTF">2026-09-09T08:14:26Z</dcterms:modified>
</cp:coreProperties>
</file>